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600" windowHeight="9705" activeTab="2"/>
  </bookViews>
  <sheets>
    <sheet name="202" sheetId="1" r:id="rId1"/>
    <sheet name="Instructions" sheetId="2" r:id="rId2"/>
    <sheet name="Sheet1" sheetId="3" r:id="rId3"/>
  </sheets>
  <definedNames>
    <definedName name="_xlnm.Print_Area" localSheetId="0">'202'!$A$1:$M$108</definedName>
  </definedNames>
  <calcPr fullCalcOnLoad="1"/>
</workbook>
</file>

<file path=xl/sharedStrings.xml><?xml version="1.0" encoding="utf-8"?>
<sst xmlns="http://schemas.openxmlformats.org/spreadsheetml/2006/main" count="254" uniqueCount="212">
  <si>
    <t>Total</t>
  </si>
  <si>
    <t>Original</t>
  </si>
  <si>
    <t>Revised</t>
  </si>
  <si>
    <t>Total (P)</t>
  </si>
  <si>
    <t xml:space="preserve">      TOTAL, NG</t>
  </si>
  <si>
    <t>cum.</t>
  </si>
  <si>
    <t>PS</t>
  </si>
  <si>
    <t>MOOE</t>
  </si>
  <si>
    <t>CO</t>
  </si>
  <si>
    <t xml:space="preserve">     Location:</t>
  </si>
  <si>
    <t xml:space="preserve">         TOTAL</t>
  </si>
  <si>
    <t>Bal.</t>
  </si>
  <si>
    <t>BP 202: REQUIREMENTS OF LOCALLY-FUNDED PROJECTS</t>
  </si>
  <si>
    <t>(In P'000)</t>
  </si>
  <si>
    <t>Start</t>
  </si>
  <si>
    <t>Completion</t>
  </si>
  <si>
    <t>1. PROJECT NAME:</t>
  </si>
  <si>
    <t>2. IMPLEMENTING AGENCY/IES:</t>
  </si>
  <si>
    <t>3. PROJECT DESCRIPTION/OBJECTIVIES:</t>
  </si>
  <si>
    <t>PROJECT DIRECTOR/</t>
  </si>
  <si>
    <t>BUDGET OFFICER</t>
  </si>
  <si>
    <t>CHIEF ACCOUNTANT</t>
  </si>
  <si>
    <t>HEAD OF AGENCY</t>
  </si>
  <si>
    <t>Target (No.)</t>
  </si>
  <si>
    <t>Performance Indicator</t>
  </si>
  <si>
    <t>Slippage</t>
  </si>
  <si>
    <t>Accomplishment (%)</t>
  </si>
  <si>
    <t>Reason/s</t>
  </si>
  <si>
    <t>1st</t>
  </si>
  <si>
    <t>2nd</t>
  </si>
  <si>
    <t>4. KEY PROGRAM/COMMITMENT [CODES]:</t>
  </si>
  <si>
    <t>5. IMPLEMENTATION PERIOD:</t>
  </si>
  <si>
    <t>3rd</t>
  </si>
  <si>
    <t>Year Revised</t>
  </si>
  <si>
    <t>6. TOTAL PROJECT COST:</t>
  </si>
  <si>
    <t>:</t>
  </si>
  <si>
    <t>7. PROJECT COMPONENT &amp; APPROVED ALLOCATION:</t>
  </si>
  <si>
    <t>8. COST STRUCTURE BY EXPENSE CLASS</t>
  </si>
  <si>
    <t>9. BUDGET BY LOCATION</t>
  </si>
  <si>
    <t>10. PHYSICAL TARGET  AND ACCOMPLISHMENT</t>
  </si>
  <si>
    <t>2011 cum.</t>
  </si>
  <si>
    <t>MFO No.</t>
  </si>
  <si>
    <t>Prepared by:</t>
  </si>
  <si>
    <t>Certified Correct by:</t>
  </si>
  <si>
    <t>Approved by:</t>
  </si>
  <si>
    <t>11. IMPLEMENTATION PROBLEMS:</t>
  </si>
  <si>
    <t>INSTRUCTIONS</t>
  </si>
  <si>
    <t>BP 202 : PROFILE AND REQUIREMENTS OF LOCALLY-FUNDED PROJECTS</t>
  </si>
  <si>
    <t xml:space="preserve">Notes: 1) </t>
  </si>
  <si>
    <t>Box No.1</t>
  </si>
  <si>
    <t>Illustration: Water supply and Sanitation Project (Formerly Water Supply Project)</t>
  </si>
  <si>
    <t>Box No. 2</t>
  </si>
  <si>
    <t>Illustration: DOH (Lead Agency) or NBI (Participating Agency)</t>
  </si>
  <si>
    <t>Box No. 3</t>
  </si>
  <si>
    <t>Box No. 4</t>
  </si>
  <si>
    <t>Indicate the key programs/commitments of the Administration, addressed by the P/A/P under BP 201.</t>
  </si>
  <si>
    <t>Box No. 5</t>
  </si>
  <si>
    <t>Box No. 6</t>
  </si>
  <si>
    <t>Box No. 7</t>
  </si>
  <si>
    <t>Box No. 8</t>
  </si>
  <si>
    <t>Box No. 9</t>
  </si>
  <si>
    <t>Box No. 10</t>
  </si>
  <si>
    <t>Box No. 11</t>
  </si>
  <si>
    <t>For Boxes 7, 8 and 9:</t>
  </si>
  <si>
    <t>Column</t>
  </si>
  <si>
    <t>Cumulative</t>
  </si>
  <si>
    <t>Refers to the cumulative actual obligations as of December 31, 2011</t>
  </si>
  <si>
    <t>Refers to the 2012 appropriation per GAA including unobligated allotments as of December 31, 2011.</t>
  </si>
  <si>
    <t>Refers to the 2013 proposed program for each locally-funded project</t>
  </si>
  <si>
    <r>
      <t xml:space="preserve">Indicate the </t>
    </r>
    <r>
      <rPr>
        <b/>
        <u val="single"/>
        <sz val="10"/>
        <rFont val="Arial"/>
        <family val="2"/>
      </rPr>
      <t>Project Name</t>
    </r>
    <r>
      <rPr>
        <sz val="10"/>
        <rFont val="Arial"/>
        <family val="2"/>
      </rPr>
      <t xml:space="preserve"> as identified in the project document or as approved by pertinent approving authorities such as the Investment Coordinating Committee (ICC), if applicable. For any change in Project name, indicate the old name enclosed in parenthesis.</t>
    </r>
  </si>
  <si>
    <r>
      <t xml:space="preserve">Identify the name of the </t>
    </r>
    <r>
      <rPr>
        <b/>
        <u val="single"/>
        <sz val="10"/>
        <rFont val="Arial"/>
        <family val="2"/>
      </rPr>
      <t>implementing agency</t>
    </r>
    <r>
      <rPr>
        <sz val="10"/>
        <rFont val="Arial"/>
        <family val="2"/>
      </rPr>
      <t xml:space="preserve"> submitting the form. Indicate the role of the agency in project implementation  (lead or participating) in parenthesis after the name of the agency.</t>
    </r>
  </si>
  <si>
    <r>
      <t xml:space="preserve">Provide a brief </t>
    </r>
    <r>
      <rPr>
        <b/>
        <u val="single"/>
        <sz val="10"/>
        <rFont val="Arial"/>
        <family val="2"/>
      </rPr>
      <t>description</t>
    </r>
    <r>
      <rPr>
        <sz val="10"/>
        <rFont val="Arial"/>
        <family val="2"/>
      </rPr>
      <t xml:space="preserve">  of the project and its </t>
    </r>
    <r>
      <rPr>
        <b/>
        <u val="single"/>
        <sz val="10"/>
        <rFont val="Arial"/>
        <family val="2"/>
      </rPr>
      <t>objectives</t>
    </r>
  </si>
  <si>
    <r>
      <t xml:space="preserve">Provide the </t>
    </r>
    <r>
      <rPr>
        <b/>
        <u val="single"/>
        <sz val="10"/>
        <rFont val="Arial"/>
        <family val="2"/>
      </rPr>
      <t>time frame</t>
    </r>
    <r>
      <rPr>
        <sz val="10"/>
        <rFont val="Arial"/>
        <family val="2"/>
      </rPr>
      <t xml:space="preserve"> within which the project must be completed, specifying the day, month and year of project start and completion both original and revised (if applicable)</t>
    </r>
  </si>
  <si>
    <r>
      <t xml:space="preserve">Cite the frequency and the particular year/s when the project has been revised and the </t>
    </r>
    <r>
      <rPr>
        <b/>
        <u val="single"/>
        <sz val="10"/>
        <rFont val="Arial"/>
        <family val="2"/>
      </rPr>
      <t>reason/s for revisions</t>
    </r>
    <r>
      <rPr>
        <sz val="10"/>
        <rFont val="Arial"/>
        <family val="2"/>
      </rPr>
      <t xml:space="preserve">. </t>
    </r>
    <r>
      <rPr>
        <b/>
        <u val="single"/>
        <sz val="10"/>
        <rFont val="Arial"/>
        <family val="2"/>
      </rPr>
      <t>Total Project Cost</t>
    </r>
    <r>
      <rPr>
        <sz val="10"/>
        <rFont val="Arial"/>
        <family val="2"/>
      </rPr>
      <t xml:space="preserve"> refers to the amount necesssary to undertake and complete the project. Include original and revised, if applicable.</t>
    </r>
  </si>
  <si>
    <r>
      <t xml:space="preserve">List down all the </t>
    </r>
    <r>
      <rPr>
        <b/>
        <u val="single"/>
        <sz val="10"/>
        <rFont val="Arial"/>
        <family val="2"/>
      </rPr>
      <t>components</t>
    </r>
    <r>
      <rPr>
        <sz val="10"/>
        <rFont val="Arial"/>
        <family val="2"/>
      </rPr>
      <t xml:space="preserve"> of the project and their corresponding costs, original and revised, if applicable.</t>
    </r>
  </si>
  <si>
    <r>
      <t xml:space="preserve">Present the project cost and financial status of the project for the period/years indicated according to </t>
    </r>
    <r>
      <rPr>
        <b/>
        <u val="single"/>
        <sz val="10"/>
        <rFont val="Arial"/>
        <family val="2"/>
      </rPr>
      <t>Expense Class</t>
    </r>
    <r>
      <rPr>
        <sz val="10"/>
        <rFont val="Arial"/>
        <family val="2"/>
      </rPr>
      <t xml:space="preserve"> (Personal Services, Maintenance and Other Operating Expenses and Capital Outlay). </t>
    </r>
  </si>
  <si>
    <r>
      <t xml:space="preserve">Identify the </t>
    </r>
    <r>
      <rPr>
        <b/>
        <u val="single"/>
        <sz val="10"/>
        <rFont val="Arial"/>
        <family val="2"/>
      </rPr>
      <t>region/province/municipality</t>
    </r>
    <r>
      <rPr>
        <sz val="10"/>
        <rFont val="Arial"/>
        <family val="2"/>
      </rPr>
      <t xml:space="preserve"> or areas to be covered by the project.</t>
    </r>
  </si>
  <si>
    <r>
      <t xml:space="preserve">Identify the major </t>
    </r>
    <r>
      <rPr>
        <b/>
        <u val="single"/>
        <sz val="10"/>
        <rFont val="Arial"/>
        <family val="2"/>
      </rPr>
      <t>implementation problems</t>
    </r>
    <r>
      <rPr>
        <sz val="10"/>
        <rFont val="Arial"/>
        <family val="2"/>
      </rPr>
      <t xml:space="preserve"> encountered or expected in the course of project execution if any. Include the causes of </t>
    </r>
    <r>
      <rPr>
        <b/>
        <u val="single"/>
        <sz val="10"/>
        <rFont val="Arial"/>
        <family val="2"/>
      </rPr>
      <t>cost overruns</t>
    </r>
    <r>
      <rPr>
        <sz val="10"/>
        <rFont val="Arial"/>
        <family val="2"/>
      </rPr>
      <t xml:space="preserve"> which is the difference between the original cost and the revised cost.</t>
    </r>
  </si>
  <si>
    <r>
      <t xml:space="preserve">List down the project's </t>
    </r>
    <r>
      <rPr>
        <b/>
        <u val="single"/>
        <sz val="10"/>
        <rFont val="Arial"/>
        <family val="2"/>
      </rPr>
      <t>physical targets</t>
    </r>
    <r>
      <rPr>
        <sz val="10"/>
        <rFont val="Arial"/>
        <family val="2"/>
      </rPr>
      <t xml:space="preserve"> in absolute terms and the corresponding </t>
    </r>
    <r>
      <rPr>
        <b/>
        <u val="single"/>
        <sz val="10"/>
        <rFont val="Arial"/>
        <family val="2"/>
      </rPr>
      <t>accomplishments</t>
    </r>
    <r>
      <rPr>
        <sz val="10"/>
        <rFont val="Arial"/>
        <family val="2"/>
      </rPr>
      <t xml:space="preserve"> for the periods/years indicated. Specify the pertinent performance measurement indicators using as basis the components used in Box No. 7. Indicate the appropriate MFO number/s as attached to the project in MFO Budget Matrix Form A. Express </t>
    </r>
    <r>
      <rPr>
        <b/>
        <u val="single"/>
        <sz val="10"/>
        <rFont val="Arial"/>
        <family val="2"/>
      </rPr>
      <t>slippage/over-performance</t>
    </r>
    <r>
      <rPr>
        <sz val="10"/>
        <rFont val="Arial"/>
        <family val="2"/>
      </rPr>
      <t xml:space="preserve"> as the difference between target and accomplishment in relative terms. Enclose slippage data in parenthesis.</t>
    </r>
  </si>
  <si>
    <t>Accomplish this form fro each locally-funded project of the agency whether new or on-going for projects P10M and above. This same form shall also be accomplished by agencies providing grants-in-aid.</t>
  </si>
  <si>
    <t>Components</t>
  </si>
  <si>
    <t>Component 1: IPsEO Program Development</t>
  </si>
  <si>
    <t>Component 2: Support to IP Learning Systems</t>
  </si>
  <si>
    <t xml:space="preserve">Component 3: Capacity Building </t>
  </si>
  <si>
    <t xml:space="preserve">Component 4: Advocacy &amp; Partnership Building </t>
  </si>
  <si>
    <t xml:space="preserve">Component 5: Knowledge Management </t>
  </si>
  <si>
    <t>Central Office</t>
  </si>
  <si>
    <t>Regions</t>
  </si>
  <si>
    <t>I</t>
  </si>
  <si>
    <t>II</t>
  </si>
  <si>
    <t>III</t>
  </si>
  <si>
    <t>IVA</t>
  </si>
  <si>
    <t>IVB</t>
  </si>
  <si>
    <t>V</t>
  </si>
  <si>
    <t>VI</t>
  </si>
  <si>
    <t>VII</t>
  </si>
  <si>
    <t>IX</t>
  </si>
  <si>
    <t>X</t>
  </si>
  <si>
    <t>XI</t>
  </si>
  <si>
    <t>XII</t>
  </si>
  <si>
    <t>CARAGA</t>
  </si>
  <si>
    <t xml:space="preserve">CAR  </t>
  </si>
  <si>
    <t>Jan. 2013</t>
  </si>
  <si>
    <t>Dec. 2015</t>
  </si>
  <si>
    <t>no. of field visits</t>
  </si>
  <si>
    <t>no. of research activity conducted</t>
  </si>
  <si>
    <t>no. of workshops conducted</t>
  </si>
  <si>
    <t>no. of training modules developed</t>
  </si>
  <si>
    <t>no. of learning visits conducted</t>
  </si>
  <si>
    <t>no. of attendees in the National Forum</t>
  </si>
  <si>
    <t>no. of for a conducted</t>
  </si>
  <si>
    <t>no. of advocacy materials produced</t>
  </si>
  <si>
    <t>no. of policy research conducted</t>
  </si>
  <si>
    <t>no. of dissemination activities conducted</t>
  </si>
  <si>
    <t>COMPONENT 1</t>
  </si>
  <si>
    <t>COMPONENT 2</t>
  </si>
  <si>
    <t>COMPONENT 3</t>
  </si>
  <si>
    <t>COMPONENT 4</t>
  </si>
  <si>
    <t>COMPONENT 5</t>
  </si>
  <si>
    <t>1,2,3,4</t>
  </si>
  <si>
    <t>no. of Regional activites (5/Region)</t>
  </si>
  <si>
    <t>no. of Regional activites (1/Region)</t>
  </si>
  <si>
    <t>no. of Regional activites (3/Region)</t>
  </si>
  <si>
    <t>no. of IP Ed gatherings attended by IPsEO</t>
  </si>
  <si>
    <t>VIII</t>
  </si>
  <si>
    <t>ALTERNATIVE DELIVEYR MODES</t>
  </si>
  <si>
    <t>SOURCE OF FUND</t>
  </si>
  <si>
    <t>SEF</t>
  </si>
  <si>
    <t>GAA</t>
  </si>
  <si>
    <t>LGU</t>
  </si>
  <si>
    <t>15 IDENTIFIED PAPS</t>
  </si>
  <si>
    <t>PAPS</t>
  </si>
  <si>
    <t>ACCESS</t>
  </si>
  <si>
    <t xml:space="preserve"> /</t>
  </si>
  <si>
    <t>NGOs</t>
  </si>
  <si>
    <t>Resources</t>
  </si>
  <si>
    <t>Transpo</t>
  </si>
  <si>
    <t>QUALITY</t>
  </si>
  <si>
    <t>EFFICIENCY</t>
  </si>
  <si>
    <t>GOVERNANCE</t>
  </si>
  <si>
    <t>B/L</t>
  </si>
  <si>
    <t>Honorarium</t>
  </si>
  <si>
    <t>PAPS ACCORDINNG TO:</t>
  </si>
  <si>
    <t>Manpower</t>
  </si>
  <si>
    <t>Php 1,200/day</t>
  </si>
  <si>
    <t>M &amp; E &amp; TA</t>
  </si>
  <si>
    <t>Contingency 10%</t>
  </si>
  <si>
    <t>Supplies &amp; Materials</t>
  </si>
  <si>
    <t>No. of Visit</t>
  </si>
  <si>
    <t>Indicators</t>
  </si>
  <si>
    <t>No. of Participants</t>
  </si>
  <si>
    <t>TOTAL</t>
  </si>
  <si>
    <t>Scholarships  (GASTPE, Petron, World Vision,et.al)</t>
  </si>
  <si>
    <t>1. Ensure the participation of school-age children</t>
  </si>
  <si>
    <t>2. Utilize technology to make education accessible to all types of learners.</t>
  </si>
  <si>
    <r>
      <t>3. Provide education needs of learners in special circumstances</t>
    </r>
    <r>
      <rPr>
        <sz val="20"/>
        <color indexed="8"/>
        <rFont val="Arial"/>
        <family val="2"/>
      </rPr>
      <t>.</t>
    </r>
  </si>
  <si>
    <t>Madrasah Education (Advocacy Campaign)</t>
  </si>
  <si>
    <t>SPED (SPED Olympics)</t>
  </si>
  <si>
    <t>2. Enhance stakeholders’ participation to basic education.</t>
  </si>
  <si>
    <r>
      <t>-</t>
    </r>
    <r>
      <rPr>
        <sz val="12"/>
        <color indexed="8"/>
        <rFont val="Arial"/>
        <family val="2"/>
      </rPr>
      <t xml:space="preserve">Family Day </t>
    </r>
  </si>
  <si>
    <r>
      <t>-</t>
    </r>
    <r>
      <rPr>
        <sz val="12"/>
        <color indexed="8"/>
        <rFont val="Arial"/>
        <family val="2"/>
      </rPr>
      <t xml:space="preserve">Parent involvement seminar-training </t>
    </r>
  </si>
  <si>
    <r>
      <t>·</t>
    </r>
    <r>
      <rPr>
        <sz val="12"/>
        <color indexed="8"/>
        <rFont val="Arial"/>
        <family val="2"/>
      </rPr>
      <t>Sports Clinic ( Boxing, Table Tennis,Chess,Badminton)</t>
    </r>
  </si>
  <si>
    <r>
      <t>·</t>
    </r>
    <r>
      <rPr>
        <sz val="12"/>
        <color indexed="8"/>
        <rFont val="Arial"/>
        <family val="2"/>
      </rPr>
      <t xml:space="preserve">Year-Round Unified Demonstration Teaching Festival </t>
    </r>
  </si>
  <si>
    <r>
      <t>·</t>
    </r>
    <r>
      <rPr>
        <sz val="12"/>
        <color indexed="8"/>
        <rFont val="Arial"/>
        <family val="2"/>
      </rPr>
      <t>Values Formation for Teachers (Project H.E.A.R.T. – Humane, Exemplary, and Righteous Teachers)</t>
    </r>
  </si>
  <si>
    <r>
      <t>·</t>
    </r>
    <r>
      <rPr>
        <sz val="12"/>
        <color indexed="8"/>
        <rFont val="Arial"/>
        <family val="2"/>
      </rPr>
      <t>Action Research (Search for Best Researchers)</t>
    </r>
  </si>
  <si>
    <r>
      <t>·</t>
    </r>
    <r>
      <rPr>
        <sz val="12"/>
        <color indexed="8"/>
        <rFont val="Arial"/>
        <family val="2"/>
      </rPr>
      <t>Reproduction/ acquisition of learning materials</t>
    </r>
  </si>
  <si>
    <r>
      <t>·</t>
    </r>
    <r>
      <rPr>
        <sz val="12"/>
        <color indexed="8"/>
        <rFont val="Arial"/>
        <family val="2"/>
      </rPr>
      <t>Feeding Program</t>
    </r>
  </si>
  <si>
    <t>2. Sustain and enrich the existing programs in preparation for the Phased Rollout of K to 12</t>
  </si>
  <si>
    <t xml:space="preserve">3. Utilize technology to upgrade quality of instruction. </t>
  </si>
  <si>
    <t>Special Programs (Journalism, Foreign Language, Arts, Science and Engineering, Tech-Voc)</t>
  </si>
  <si>
    <t>Festival of Talents ( Tech-Voc)</t>
  </si>
  <si>
    <t xml:space="preserve">Computer-Assisted Instruction </t>
  </si>
  <si>
    <r>
      <t xml:space="preserve">4. </t>
    </r>
    <r>
      <rPr>
        <b/>
        <i/>
        <sz val="12"/>
        <color indexed="8"/>
        <rFont val="Arial"/>
        <family val="2"/>
      </rPr>
      <t>Provide a more conducive learning environment</t>
    </r>
  </si>
  <si>
    <t xml:space="preserve">Provision of Laboratories /Equipment </t>
  </si>
  <si>
    <t>Construction of WatSan Facilities</t>
  </si>
  <si>
    <r>
      <t xml:space="preserve">5. </t>
    </r>
    <r>
      <rPr>
        <b/>
        <i/>
        <sz val="12"/>
        <color indexed="8"/>
        <rFont val="Arial"/>
        <family val="2"/>
      </rPr>
      <t xml:space="preserve">Develop environment protection consciousness. </t>
    </r>
  </si>
  <si>
    <t>Waste Management Education</t>
  </si>
  <si>
    <t>Gulayan Sa Paaralan  ( Eco-Friendly Schools)</t>
  </si>
  <si>
    <t xml:space="preserve">Eco-Saver (tree planting, clean and green, recycling) </t>
  </si>
  <si>
    <t>School Building Program (Replacement and Additional  Classrooms)</t>
  </si>
  <si>
    <r>
      <t>1.</t>
    </r>
    <r>
      <rPr>
        <b/>
        <i/>
        <sz val="12"/>
        <color indexed="8"/>
        <rFont val="Arial"/>
        <family val="2"/>
      </rPr>
      <t>Establish educational management standards to strengthen the organization.</t>
    </r>
  </si>
  <si>
    <r>
      <t>·</t>
    </r>
    <r>
      <rPr>
        <sz val="12"/>
        <color indexed="8"/>
        <rFont val="Arial"/>
        <family val="2"/>
      </rPr>
      <t>SEF for Priority Programs &amp; Projects (zero in on LSB teachers)</t>
    </r>
  </si>
  <si>
    <r>
      <t>3</t>
    </r>
    <r>
      <rPr>
        <b/>
        <i/>
        <sz val="12"/>
        <color indexed="8"/>
        <rFont val="Arial"/>
        <family val="2"/>
      </rPr>
      <t>. Strengthen instructional leadership.</t>
    </r>
  </si>
  <si>
    <t>·Communication, Records Management, Selection and Promotion (Division Guidelines/ Policies)</t>
  </si>
  <si>
    <t>DepED-NCR-DIVISION OF MALABON CITY</t>
  </si>
  <si>
    <t>PLANNING OFFICER</t>
  </si>
  <si>
    <t>FEDERICO M. CALDERON JR.</t>
  </si>
  <si>
    <t>LEA VILLALOBOS</t>
  </si>
  <si>
    <t>Enhancement Program for Department Heads &amp; Master Teachers as Instructional Leaders (English, Math &amp; Science)</t>
  </si>
  <si>
    <t>"Halika na sa Eskwela" Program (Early Registration Campaign, Project CLEar (Classes' Early Resumption)</t>
  </si>
  <si>
    <t>Parent-Teacher-Community Collaboration Program (Parent Involvement Seminar, PTC Summit)</t>
  </si>
  <si>
    <t>e-Learning Program (Development of Interactive Curriculum for Better Learning, Establishment of Division e-Learning Center)</t>
  </si>
  <si>
    <t>Internet Connectivity in Schools as Learning Tool (Training of e-Learning Tool Training of e-Learning teachers on online lessons)</t>
  </si>
  <si>
    <t>Functional Computer Laboratory  (Computer Literarcy Project for High School Students)</t>
  </si>
  <si>
    <t xml:space="preserve">ALS Programs (Family Mapping, Advocacy Campaign Social Mobilization, Training for ALS  Instructional Managers and DALCs       </t>
  </si>
  <si>
    <r>
      <t xml:space="preserve"> </t>
    </r>
    <r>
      <rPr>
        <b/>
        <sz val="12"/>
        <color indexed="8"/>
        <rFont val="Arial"/>
        <family val="2"/>
      </rPr>
      <t xml:space="preserve">  1. Provide education needs of learners in special circumstances</t>
    </r>
  </si>
  <si>
    <t>Alternative Delivery Modalities (Project S.M.I.L.E. - Stay-at-home Modular Instruction for learning Effectiveness, Utilization of MISOSA (Modular In-School, Off-School Approach) and Open High School Modules, "4 Days In, 1 day Out" Project)</t>
  </si>
  <si>
    <t>DORP - Dropout Reduction Program (Guidance Counseling Activities, Home Visitations)</t>
  </si>
  <si>
    <t>Intensify the quality of instruction and learning mangement</t>
  </si>
  <si>
    <r>
      <t>·</t>
    </r>
    <r>
      <rPr>
        <sz val="12"/>
        <color indexed="8"/>
        <rFont val="Arial"/>
        <family val="2"/>
      </rPr>
      <t>Reading  &amp; Numeracy Skills Programs(Bacl-to-Basic MathProject, Library on Wheels, Readsters Project)</t>
    </r>
  </si>
  <si>
    <r>
      <t>·</t>
    </r>
    <r>
      <rPr>
        <sz val="12"/>
        <color indexed="8"/>
        <rFont val="Arial"/>
        <family val="2"/>
      </rPr>
      <t>Science Laboratory Enhancement Program ( Installation of state-of -the-art Science Laboratories for ES and HS, Project J.A.Y.E. Join and Achieve Yearning for E-Bio, Training for Preparation of Strategic Intervention Materials (SIM))</t>
    </r>
  </si>
  <si>
    <r>
      <t>·</t>
    </r>
    <r>
      <rPr>
        <sz val="12"/>
        <color indexed="8"/>
        <rFont val="Arial"/>
        <family val="2"/>
      </rPr>
      <t>Contest Training Program (Skills Enhancement for Teacher-Trainers in various learning areas )</t>
    </r>
  </si>
  <si>
    <r>
      <t>·</t>
    </r>
    <r>
      <rPr>
        <sz val="12"/>
        <color indexed="8"/>
        <rFont val="Arial"/>
        <family val="2"/>
      </rPr>
      <t>Contextualization of the Curriculum ( Re-engineering  Budget of Work)</t>
    </r>
  </si>
  <si>
    <r>
      <t>·</t>
    </r>
    <r>
      <rPr>
        <sz val="12"/>
        <color indexed="8"/>
        <rFont val="Arial"/>
        <family val="2"/>
      </rPr>
      <t>Monitoring and Evaluation  System (Intesified Quota Supervision)</t>
    </r>
  </si>
  <si>
    <t>"e-Studyante ng ika21 Siglo" (ICT Training and Application)</t>
  </si>
  <si>
    <t>Development of Division Website (learning materials accessible and downloadable through the website)</t>
  </si>
  <si>
    <t>Child-Friendly Environment/ Child Protection Policy (Brigada Eskwela, A Day In School Project)</t>
  </si>
  <si>
    <r>
      <t>·</t>
    </r>
    <r>
      <rPr>
        <sz val="12"/>
        <color indexed="8"/>
        <rFont val="Arial"/>
        <family val="2"/>
      </rPr>
      <t>Strategic Planning and Budgeting for School Administrators</t>
    </r>
  </si>
  <si>
    <r>
      <t>2.</t>
    </r>
    <r>
      <rPr>
        <b/>
        <i/>
        <sz val="12"/>
        <color indexed="8"/>
        <rFont val="Arial"/>
        <family val="2"/>
      </rPr>
      <t>Intensify linkages with external stakeholders for more effective and efficient system of governance.</t>
    </r>
  </si>
  <si>
    <r>
      <t>·</t>
    </r>
    <r>
      <rPr>
        <sz val="12"/>
        <color indexed="8"/>
        <rFont val="Arial"/>
        <family val="2"/>
      </rPr>
      <t>Public – Private Linkages and Convergence with Barangays / City Government ( conduct of summits, conferences on establishing partnerships for effective and efficient governance and provision of education needs of learners)</t>
    </r>
  </si>
  <si>
    <t>Capability-Building Program for School Administrators</t>
  </si>
  <si>
    <t>Contigous Supervision and Fast track of Communications and Services (transfer of District Supervisors' Offices to the Division Office to Expedite communications and Services, foster stronger teamwork, and at the same time minimize energy consumption)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</si>
</sst>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000"/>
    <numFmt numFmtId="179" formatCode="&quot;P&quot;#,##0_);\(&quot;P&quot;#,##0\)"/>
    <numFmt numFmtId="180" formatCode="&quot;P&quot;#,##0_);[Red]\(&quot;P&quot;#,##0\)"/>
    <numFmt numFmtId="181" formatCode="&quot;P&quot;#,##0.00_);\(&quot;P&quot;#,##0.00\)"/>
    <numFmt numFmtId="182" formatCode="&quot;P&quot;#,##0.00_);[Red]\(&quot;P&quot;#,##0.00\)"/>
    <numFmt numFmtId="183" formatCode="_(&quot;P&quot;* #,##0_);_(&quot;P&quot;* \(#,##0\);_(&quot;P&quot;* &quot;-&quot;_);_(@_)"/>
    <numFmt numFmtId="184" formatCode="_(&quot;P&quot;* #,##0.00_);_(&quot;P&quot;* \(#,##0.00\);_(&quot;P&quot;* &quot;-&quot;??_);_(@_)"/>
    <numFmt numFmtId="185" formatCode="General_)"/>
    <numFmt numFmtId="186" formatCode="_(* #,##0.0_);_(* \(#,##0.0\);_(* &quot;-&quot;??_);_(@_)"/>
    <numFmt numFmtId="187" formatCode="_(* #,##0_);_(* \(#,##0\);_(* &quot;-&quot;??_);_(@_)"/>
    <numFmt numFmtId="188" formatCode="_(&quot;$&quot;* #,##0.000_);_(&quot;$&quot;* \(#,##0.000\);_(&quot;$&quot;* &quot;-&quot;??_);_(@_)"/>
    <numFmt numFmtId="189" formatCode="_(&quot;$&quot;* #,##0.0_);_(&quot;$&quot;* \(#,##0.0\);_(&quot;$&quot;* &quot;-&quot;??_);_(@_)"/>
    <numFmt numFmtId="190" formatCode="_(&quot;$&quot;* #,##0_);_(&quot;$&quot;* \(#,##0\);_(&quot;$&quot;* &quot;-&quot;??_);_(@_)"/>
    <numFmt numFmtId="191" formatCode="_(* #,##0.000_);_(* \(#,##0.000\);_(* &quot;-&quot;??_);_(@_)"/>
    <numFmt numFmtId="192" formatCode="mmm\-yyyy"/>
    <numFmt numFmtId="193" formatCode="0.0000000"/>
    <numFmt numFmtId="194" formatCode="0.000000"/>
    <numFmt numFmtId="195" formatCode="0.00000"/>
    <numFmt numFmtId="196" formatCode="0.0000"/>
    <numFmt numFmtId="197" formatCode="0.000"/>
    <numFmt numFmtId="198" formatCode="0.0"/>
    <numFmt numFmtId="199" formatCode="0.000000000"/>
    <numFmt numFmtId="200" formatCode="0.0000000000"/>
    <numFmt numFmtId="201" formatCode="0.00000000"/>
    <numFmt numFmtId="202" formatCode="_(* #,##0.0000_);_(* \(#,##0.0000\);_(* &quot;-&quot;??_);_(@_)"/>
    <numFmt numFmtId="203" formatCode="_(* #,##0.00000_);_(* \(#,##0.00000\);_(* &quot;-&quot;??_);_(@_)"/>
    <numFmt numFmtId="204" formatCode="_(* #,##0.000000_);_(* \(#,##0.000000\);_(* &quot;-&quot;??_);_(@_)"/>
    <numFmt numFmtId="205" formatCode="_(* #,##0.000_);_(* \(#,##0.000\);_(* &quot;-&quot;???_);_(@_)"/>
    <numFmt numFmtId="206" formatCode="&quot;Yes&quot;;&quot;Yes&quot;;&quot;No&quot;"/>
    <numFmt numFmtId="207" formatCode="&quot;True&quot;;&quot;True&quot;;&quot;False&quot;"/>
    <numFmt numFmtId="208" formatCode="&quot;On&quot;;&quot;On&quot;;&quot;Off&quot;"/>
    <numFmt numFmtId="209" formatCode="#,##0.0"/>
    <numFmt numFmtId="210" formatCode="[$€-2]\ #,##0.00_);[Red]\([$€-2]\ #,##0.00\)"/>
  </numFmts>
  <fonts count="54">
    <font>
      <sz val="10"/>
      <name val="Arial"/>
      <family val="0"/>
    </font>
    <font>
      <u val="single"/>
      <sz val="10"/>
      <name val="Arial"/>
      <family val="2"/>
    </font>
    <font>
      <b/>
      <sz val="10"/>
      <name val="Arial"/>
      <family val="2"/>
    </font>
    <font>
      <b/>
      <sz val="11"/>
      <name val="Arial"/>
      <family val="2"/>
    </font>
    <font>
      <sz val="9"/>
      <name val="Arial"/>
      <family val="2"/>
    </font>
    <font>
      <u val="single"/>
      <sz val="5"/>
      <color indexed="36"/>
      <name val="Helv"/>
      <family val="0"/>
    </font>
    <font>
      <u val="single"/>
      <sz val="5"/>
      <color indexed="12"/>
      <name val="Helv"/>
      <family val="0"/>
    </font>
    <font>
      <b/>
      <u val="single"/>
      <sz val="10"/>
      <name val="Arial"/>
      <family val="2"/>
    </font>
    <font>
      <sz val="20"/>
      <color indexed="8"/>
      <name val="Arial"/>
      <family val="2"/>
    </font>
    <font>
      <sz val="12"/>
      <color indexed="8"/>
      <name val="Arial"/>
      <family val="2"/>
    </font>
    <font>
      <b/>
      <i/>
      <sz val="12"/>
      <color indexed="8"/>
      <name val="Arial"/>
      <family val="2"/>
    </font>
    <font>
      <b/>
      <sz val="12"/>
      <color indexed="8"/>
      <name val="Arial"/>
      <family val="2"/>
    </font>
    <font>
      <sz val="12"/>
      <name val="Cambria"/>
      <family val="1"/>
    </font>
    <font>
      <sz val="12"/>
      <color indexed="8"/>
      <name val="Cambria"/>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ndara"/>
      <family val="0"/>
    </font>
    <font>
      <sz val="12"/>
      <color indexed="8"/>
      <name val="Calibri"/>
      <family val="0"/>
    </font>
    <font>
      <sz val="12"/>
      <color indexed="8"/>
      <name val="Candara"/>
      <family val="0"/>
    </font>
    <font>
      <b/>
      <sz val="12"/>
      <color indexed="8"/>
      <name val="Calibri"/>
      <family val="0"/>
    </font>
    <font>
      <b/>
      <i/>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1" fillId="0" borderId="0" xfId="0" applyFont="1" applyBorder="1" applyAlignment="1">
      <alignment horizontal="center"/>
    </xf>
    <xf numFmtId="0" fontId="2" fillId="0" borderId="17" xfId="0" applyFont="1" applyBorder="1" applyAlignment="1">
      <alignment/>
    </xf>
    <xf numFmtId="0" fontId="1" fillId="0" borderId="0" xfId="0" applyFont="1" applyBorder="1" applyAlignment="1">
      <alignment/>
    </xf>
    <xf numFmtId="0" fontId="1" fillId="0" borderId="16" xfId="0" applyFont="1" applyBorder="1" applyAlignment="1">
      <alignment horizontal="center"/>
    </xf>
    <xf numFmtId="0" fontId="2" fillId="0" borderId="15" xfId="0" applyFont="1" applyBorder="1" applyAlignment="1">
      <alignment/>
    </xf>
    <xf numFmtId="0" fontId="0" fillId="0" borderId="15" xfId="0" applyFont="1" applyBorder="1" applyAlignment="1">
      <alignment/>
    </xf>
    <xf numFmtId="0" fontId="1" fillId="0" borderId="10" xfId="0" applyFont="1" applyBorder="1" applyAlignment="1">
      <alignment horizontal="center"/>
    </xf>
    <xf numFmtId="0" fontId="4" fillId="0" borderId="15" xfId="0" applyFont="1" applyBorder="1" applyAlignment="1">
      <alignment/>
    </xf>
    <xf numFmtId="0" fontId="0" fillId="0" borderId="1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xf>
    <xf numFmtId="0" fontId="0" fillId="0" borderId="19" xfId="0" applyBorder="1" applyAlignment="1">
      <alignment horizontal="center"/>
    </xf>
    <xf numFmtId="0" fontId="0" fillId="0" borderId="19" xfId="0" applyFont="1" applyBorder="1" applyAlignment="1">
      <alignment horizontal="center"/>
    </xf>
    <xf numFmtId="0" fontId="1" fillId="0" borderId="11" xfId="0" applyFont="1" applyBorder="1" applyAlignment="1">
      <alignment horizontal="center"/>
    </xf>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Border="1" applyAlignment="1">
      <alignment/>
    </xf>
    <xf numFmtId="0" fontId="0" fillId="0" borderId="15" xfId="0" applyFont="1" applyBorder="1" applyAlignment="1">
      <alignment horizontal="center"/>
    </xf>
    <xf numFmtId="0" fontId="0"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horizontal="right"/>
    </xf>
    <xf numFmtId="0" fontId="2" fillId="0" borderId="0" xfId="0" applyFont="1" applyAlignment="1">
      <alignment horizontal="left" vertical="top"/>
    </xf>
    <xf numFmtId="0" fontId="0" fillId="0" borderId="0" xfId="0" applyFont="1" applyBorder="1" applyAlignment="1">
      <alignment horizontal="left"/>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center"/>
    </xf>
    <xf numFmtId="43" fontId="0" fillId="0" borderId="0" xfId="0" applyNumberFormat="1" applyBorder="1" applyAlignment="1">
      <alignment/>
    </xf>
    <xf numFmtId="0" fontId="0" fillId="0" borderId="0" xfId="0" applyFont="1" applyFill="1" applyBorder="1" applyAlignment="1">
      <alignment/>
    </xf>
    <xf numFmtId="0" fontId="2" fillId="0" borderId="12" xfId="0" applyFont="1" applyBorder="1" applyAlignment="1">
      <alignment/>
    </xf>
    <xf numFmtId="0" fontId="0" fillId="0" borderId="15" xfId="0" applyFont="1" applyBorder="1" applyAlignment="1">
      <alignment horizontal="left"/>
    </xf>
    <xf numFmtId="43" fontId="0" fillId="0" borderId="0" xfId="0" applyNumberFormat="1"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17" fontId="0" fillId="0" borderId="0" xfId="0" applyNumberFormat="1" applyBorder="1" applyAlignment="1" quotePrefix="1">
      <alignment/>
    </xf>
    <xf numFmtId="17" fontId="0" fillId="0" borderId="13" xfId="0" applyNumberFormat="1" applyBorder="1" applyAlignment="1" quotePrefix="1">
      <alignment/>
    </xf>
    <xf numFmtId="3" fontId="0" fillId="0" borderId="0" xfId="0" applyNumberFormat="1" applyBorder="1" applyAlignment="1">
      <alignment horizontal="center"/>
    </xf>
    <xf numFmtId="3" fontId="0" fillId="0" borderId="13" xfId="0" applyNumberFormat="1" applyBorder="1" applyAlignment="1">
      <alignment horizontal="center"/>
    </xf>
    <xf numFmtId="0" fontId="12" fillId="0" borderId="0" xfId="0" applyFont="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18" xfId="0" applyFont="1" applyBorder="1" applyAlignment="1">
      <alignment vertical="center" wrapText="1"/>
    </xf>
    <xf numFmtId="0" fontId="13" fillId="0" borderId="18" xfId="0" applyFont="1" applyBorder="1" applyAlignment="1">
      <alignment/>
    </xf>
    <xf numFmtId="0" fontId="9" fillId="0" borderId="18" xfId="0" applyFont="1" applyBorder="1" applyAlignment="1">
      <alignment horizontal="left" vertical="center" wrapText="1" readingOrder="1"/>
    </xf>
    <xf numFmtId="0" fontId="11" fillId="0" borderId="18" xfId="0" applyFont="1" applyBorder="1" applyAlignment="1">
      <alignment horizontal="left" vertical="center" wrapText="1" readingOrder="1"/>
    </xf>
    <xf numFmtId="0" fontId="12" fillId="0" borderId="18" xfId="0" applyFont="1" applyBorder="1" applyAlignment="1">
      <alignment horizontal="right" vertical="center"/>
    </xf>
    <xf numFmtId="0" fontId="8" fillId="0" borderId="18" xfId="0" applyFont="1" applyBorder="1" applyAlignment="1">
      <alignment horizontal="left" vertical="center" readingOrder="1"/>
    </xf>
    <xf numFmtId="0" fontId="0" fillId="0" borderId="18" xfId="0" applyBorder="1" applyAlignment="1">
      <alignment/>
    </xf>
    <xf numFmtId="0" fontId="9" fillId="0" borderId="18" xfId="0" applyFont="1" applyBorder="1" applyAlignment="1">
      <alignment horizontal="left" vertical="center" indent="3" readingOrder="1"/>
    </xf>
    <xf numFmtId="0" fontId="2" fillId="0" borderId="15"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left" vertical="top"/>
    </xf>
    <xf numFmtId="0" fontId="0" fillId="0" borderId="0" xfId="0" applyFont="1" applyBorder="1" applyAlignment="1">
      <alignment horizontal="left" vertical="top"/>
    </xf>
    <xf numFmtId="0" fontId="3" fillId="0" borderId="0"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0" fillId="0" borderId="13" xfId="0" applyFont="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7" xfId="0" applyBorder="1" applyAlignment="1">
      <alignment horizontal="center"/>
    </xf>
    <xf numFmtId="0" fontId="0" fillId="0" borderId="11" xfId="0" applyBorder="1" applyAlignment="1">
      <alignment horizontal="center"/>
    </xf>
    <xf numFmtId="0" fontId="1" fillId="0" borderId="15" xfId="0" applyFont="1" applyBorder="1" applyAlignment="1">
      <alignment horizontal="left"/>
    </xf>
    <xf numFmtId="0" fontId="0" fillId="0" borderId="0" xfId="0" applyFont="1" applyBorder="1" applyAlignment="1">
      <alignment horizontal="left"/>
    </xf>
    <xf numFmtId="0" fontId="4" fillId="0" borderId="0" xfId="0" applyFont="1" applyBorder="1" applyAlignment="1">
      <alignment horizontal="center"/>
    </xf>
    <xf numFmtId="0" fontId="4" fillId="0" borderId="16"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xf numFmtId="0" fontId="0" fillId="0" borderId="19" xfId="0" applyBorder="1" applyAlignment="1">
      <alignment horizontal="center"/>
    </xf>
    <xf numFmtId="0" fontId="1" fillId="0" borderId="15" xfId="0" applyFont="1" applyBorder="1" applyAlignment="1">
      <alignment horizontal="center"/>
    </xf>
    <xf numFmtId="0" fontId="0" fillId="0" borderId="0" xfId="0" applyBorder="1" applyAlignment="1">
      <alignment horizontal="left" vertical="top"/>
    </xf>
    <xf numFmtId="0" fontId="4" fillId="0" borderId="12"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12" xfId="0" applyFont="1" applyBorder="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0" xfId="0" applyAlignment="1">
      <alignment/>
    </xf>
    <xf numFmtId="0" fontId="2"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12</xdr:col>
      <xdr:colOff>561975</xdr:colOff>
      <xdr:row>12</xdr:row>
      <xdr:rowOff>152400</xdr:rowOff>
    </xdr:to>
    <xdr:sp>
      <xdr:nvSpPr>
        <xdr:cNvPr id="1" name="Content Placeholder 2"/>
        <xdr:cNvSpPr>
          <a:spLocks/>
        </xdr:cNvSpPr>
      </xdr:nvSpPr>
      <xdr:spPr>
        <a:xfrm>
          <a:off x="0" y="1362075"/>
          <a:ext cx="10487025" cy="1533525"/>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rPr>
            <a:t>TRADITIONAL DEFINITION: </a:t>
          </a:r>
          <a:r>
            <a:rPr lang="en-US" cap="none" sz="1200" b="0" i="0" u="none" baseline="0">
              <a:solidFill>
                <a:srgbClr val="000000"/>
              </a:solidFill>
            </a:rPr>
            <a:t>ADMs are tried and tested alternative modalities of education delivery within the formal system that allow schools to deliver quality education to marginalized students and those at risk of dropping out by helping them overcome personal, social, and economic constraints in schooling;
</a:t>
          </a:r>
          <a:r>
            <a:rPr lang="en-US" cap="none" sz="1200" b="1" i="0" u="none" baseline="0">
              <a:solidFill>
                <a:srgbClr val="000000"/>
              </a:solidFill>
            </a:rPr>
            <a:t>NEW DEFINITION: </a:t>
          </a:r>
          <a:r>
            <a:rPr lang="en-US" cap="none" sz="1200" b="0" i="0" u="none" baseline="0">
              <a:solidFill>
                <a:srgbClr val="000000"/>
              </a:solidFill>
            </a:rPr>
            <a:t>Same with multigrade, acceptable alternative modality in basic education delivery, not as a stop-gap measure
</a:t>
          </a:r>
          <a:r>
            <a:rPr lang="en-US" cap="none" sz="1200" b="1" i="0" u="none" baseline="0">
              <a:solidFill>
                <a:srgbClr val="000000"/>
              </a:solidFill>
            </a:rPr>
            <a:t>PROPOSED DEFINITION FROM DRAFT CONCEPT NOTE:</a:t>
          </a:r>
          <a:r>
            <a:rPr lang="en-US" cap="none" sz="1200" b="0" i="0" u="none" baseline="0">
              <a:solidFill>
                <a:srgbClr val="000000"/>
              </a:solidFill>
            </a:rPr>
            <a:t> A program which aims to provide independent, self-pacing and flexible options of study within the formal basic education system with equal opportunities for learners from </a:t>
          </a:r>
          <a:r>
            <a:rPr lang="en-US" cap="none" sz="1200" b="1" i="0" u="none" baseline="0">
              <a:solidFill>
                <a:srgbClr val="000000"/>
              </a:solidFill>
            </a:rPr>
            <a:t>Grade IV </a:t>
          </a:r>
          <a:r>
            <a:rPr lang="en-US" cap="none" sz="1200" b="1" i="1" u="none" baseline="0">
              <a:solidFill>
                <a:srgbClr val="000000"/>
              </a:solidFill>
            </a:rPr>
            <a:t>anytime, anywhere.</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08"/>
  <sheetViews>
    <sheetView zoomScaleSheetLayoutView="90" zoomScalePageLayoutView="0" workbookViewId="0" topLeftCell="A1">
      <selection activeCell="I100" sqref="I100"/>
    </sheetView>
  </sheetViews>
  <sheetFormatPr defaultColWidth="9.140625" defaultRowHeight="12.75"/>
  <cols>
    <col min="1" max="1" width="10.28125" style="0" customWidth="1"/>
    <col min="2" max="2" width="27.7109375" style="0" customWidth="1"/>
    <col min="3" max="3" width="8.7109375" style="0" customWidth="1"/>
    <col min="4" max="4" width="9.7109375" style="0" customWidth="1"/>
    <col min="6" max="6" width="18.8515625" style="0" customWidth="1"/>
    <col min="7" max="7" width="6.8515625" style="0" customWidth="1"/>
    <col min="8" max="8" width="7.28125" style="0" customWidth="1"/>
    <col min="9" max="9" width="16.57421875" style="0" customWidth="1"/>
    <col min="10" max="10" width="17.140625" style="0" customWidth="1"/>
    <col min="11" max="11" width="9.140625" style="0" hidden="1" customWidth="1"/>
    <col min="12" max="12" width="16.57421875" style="0" customWidth="1"/>
    <col min="15" max="15" width="20.00390625" style="0" customWidth="1"/>
  </cols>
  <sheetData>
    <row r="1" spans="1:15" ht="15.75" customHeight="1">
      <c r="A1" s="80" t="s">
        <v>12</v>
      </c>
      <c r="B1" s="80"/>
      <c r="C1" s="80"/>
      <c r="D1" s="80"/>
      <c r="E1" s="80"/>
      <c r="F1" s="80"/>
      <c r="G1" s="80"/>
      <c r="H1" s="80"/>
      <c r="I1" s="80"/>
      <c r="J1" s="80"/>
      <c r="K1" s="80"/>
      <c r="L1" s="80"/>
      <c r="M1" s="80"/>
      <c r="O1" s="27"/>
    </row>
    <row r="2" spans="1:13" ht="15" customHeight="1">
      <c r="A2" s="81" t="s">
        <v>13</v>
      </c>
      <c r="B2" s="81"/>
      <c r="C2" s="81"/>
      <c r="D2" s="81"/>
      <c r="E2" s="81"/>
      <c r="F2" s="81"/>
      <c r="G2" s="81"/>
      <c r="H2" s="81"/>
      <c r="I2" s="81"/>
      <c r="J2" s="81"/>
      <c r="K2" s="81"/>
      <c r="L2" s="81"/>
      <c r="M2" s="81"/>
    </row>
    <row r="3" spans="1:13" ht="12.75">
      <c r="A3" s="10" t="s">
        <v>16</v>
      </c>
      <c r="B3" s="1"/>
      <c r="C3" s="82" t="s">
        <v>125</v>
      </c>
      <c r="D3" s="82"/>
      <c r="E3" s="82"/>
      <c r="F3" s="82"/>
      <c r="G3" s="82"/>
      <c r="H3" s="82"/>
      <c r="I3" s="82"/>
      <c r="J3" s="82"/>
      <c r="K3" s="82"/>
      <c r="L3" s="82"/>
      <c r="M3" s="83"/>
    </row>
    <row r="4" spans="1:13" ht="12.75">
      <c r="A4" s="75"/>
      <c r="B4" s="76"/>
      <c r="C4" s="84"/>
      <c r="D4" s="84"/>
      <c r="E4" s="84"/>
      <c r="F4" s="84"/>
      <c r="G4" s="84"/>
      <c r="H4" s="84"/>
      <c r="I4" s="84"/>
      <c r="J4" s="84"/>
      <c r="K4" s="84"/>
      <c r="L4" s="84"/>
      <c r="M4" s="85"/>
    </row>
    <row r="5" spans="1:13" ht="12.75">
      <c r="A5" s="10" t="s">
        <v>17</v>
      </c>
      <c r="B5" s="1"/>
      <c r="C5" s="1"/>
      <c r="D5" s="1"/>
      <c r="E5" s="1"/>
      <c r="F5" s="1"/>
      <c r="G5" s="1"/>
      <c r="H5" s="1"/>
      <c r="I5" s="1"/>
      <c r="J5" s="1"/>
      <c r="K5" s="1"/>
      <c r="L5" s="1"/>
      <c r="M5" s="2"/>
    </row>
    <row r="6" spans="1:13" ht="12.75">
      <c r="A6" s="66" t="s">
        <v>184</v>
      </c>
      <c r="B6" s="67"/>
      <c r="C6" s="67"/>
      <c r="D6" s="67"/>
      <c r="E6" s="67"/>
      <c r="F6" s="67"/>
      <c r="G6" s="67"/>
      <c r="H6" s="67"/>
      <c r="I6" s="67"/>
      <c r="J6" s="67"/>
      <c r="K6" s="67"/>
      <c r="L6" s="67"/>
      <c r="M6" s="68"/>
    </row>
    <row r="7" spans="1:13" ht="12.75">
      <c r="A7" s="86"/>
      <c r="B7" s="87"/>
      <c r="C7" s="87"/>
      <c r="D7" s="87"/>
      <c r="E7" s="87"/>
      <c r="F7" s="87"/>
      <c r="G7" s="87"/>
      <c r="H7" s="87"/>
      <c r="I7" s="87"/>
      <c r="J7" s="87"/>
      <c r="K7" s="87"/>
      <c r="L7" s="87"/>
      <c r="M7" s="88"/>
    </row>
    <row r="8" spans="1:13" ht="12.75">
      <c r="A8" s="69" t="s">
        <v>18</v>
      </c>
      <c r="B8" s="70"/>
      <c r="C8" s="70"/>
      <c r="D8" s="70"/>
      <c r="E8" s="70"/>
      <c r="F8" s="70"/>
      <c r="G8" s="70"/>
      <c r="H8" s="70"/>
      <c r="I8" s="70"/>
      <c r="J8" s="70"/>
      <c r="K8" s="70"/>
      <c r="L8" s="70"/>
      <c r="M8" s="71"/>
    </row>
    <row r="9" spans="1:13" ht="12" customHeight="1">
      <c r="A9" s="34"/>
      <c r="B9" s="35"/>
      <c r="C9" s="35"/>
      <c r="D9" s="35"/>
      <c r="E9" s="35"/>
      <c r="F9" s="35"/>
      <c r="G9" s="35"/>
      <c r="H9" s="35"/>
      <c r="I9" s="35"/>
      <c r="J9" s="35"/>
      <c r="K9" s="35"/>
      <c r="L9" s="35"/>
      <c r="M9" s="36"/>
    </row>
    <row r="10" spans="1:13" ht="53.25" customHeight="1">
      <c r="A10" s="89"/>
      <c r="B10" s="90"/>
      <c r="C10" s="90"/>
      <c r="D10" s="90"/>
      <c r="E10" s="90"/>
      <c r="F10" s="90"/>
      <c r="G10" s="90"/>
      <c r="H10" s="90"/>
      <c r="I10" s="90"/>
      <c r="J10" s="90"/>
      <c r="K10" s="90"/>
      <c r="L10" s="90"/>
      <c r="M10" s="91"/>
    </row>
    <row r="11" spans="1:13" ht="15" customHeight="1">
      <c r="A11" s="40"/>
      <c r="B11" s="41"/>
      <c r="C11" s="41"/>
      <c r="D11" s="41"/>
      <c r="E11" s="41"/>
      <c r="F11" s="41"/>
      <c r="G11" s="41"/>
      <c r="H11" s="41"/>
      <c r="I11" s="41"/>
      <c r="J11" s="41"/>
      <c r="K11" s="41"/>
      <c r="L11" s="41"/>
      <c r="M11" s="42"/>
    </row>
    <row r="12" spans="1:13" ht="28.5" customHeight="1">
      <c r="A12" s="89"/>
      <c r="B12" s="90"/>
      <c r="C12" s="90"/>
      <c r="D12" s="90"/>
      <c r="E12" s="90"/>
      <c r="F12" s="90"/>
      <c r="G12" s="90"/>
      <c r="H12" s="90"/>
      <c r="I12" s="90"/>
      <c r="J12" s="90"/>
      <c r="K12" s="90"/>
      <c r="L12" s="90"/>
      <c r="M12" s="91"/>
    </row>
    <row r="13" spans="1:13" ht="15" customHeight="1">
      <c r="A13" s="40"/>
      <c r="B13" s="41"/>
      <c r="C13" s="41"/>
      <c r="D13" s="41"/>
      <c r="E13" s="41"/>
      <c r="F13" s="41"/>
      <c r="G13" s="41"/>
      <c r="H13" s="41"/>
      <c r="I13" s="41"/>
      <c r="J13" s="41"/>
      <c r="K13" s="41"/>
      <c r="L13" s="41"/>
      <c r="M13" s="42"/>
    </row>
    <row r="14" spans="1:13" ht="13.5" customHeight="1">
      <c r="A14" s="37"/>
      <c r="B14" s="38"/>
      <c r="C14" s="38"/>
      <c r="D14" s="38"/>
      <c r="E14" s="38"/>
      <c r="F14" s="38"/>
      <c r="G14" s="38"/>
      <c r="H14" s="38"/>
      <c r="I14" s="38"/>
      <c r="J14" s="38"/>
      <c r="K14" s="38"/>
      <c r="L14" s="38"/>
      <c r="M14" s="39"/>
    </row>
    <row r="15" spans="1:13" ht="13.5" customHeight="1">
      <c r="A15" s="69" t="s">
        <v>30</v>
      </c>
      <c r="B15" s="98"/>
      <c r="C15" s="98"/>
      <c r="D15" s="98"/>
      <c r="E15" s="98"/>
      <c r="F15" s="98"/>
      <c r="G15" s="98"/>
      <c r="H15" s="98"/>
      <c r="I15" s="98"/>
      <c r="J15" s="98"/>
      <c r="K15" s="98"/>
      <c r="L15" s="98"/>
      <c r="M15" s="99"/>
    </row>
    <row r="16" spans="1:13" ht="12" customHeight="1">
      <c r="A16" s="72"/>
      <c r="B16" s="73"/>
      <c r="C16" s="73"/>
      <c r="D16" s="73"/>
      <c r="E16" s="73"/>
      <c r="F16" s="73"/>
      <c r="G16" s="73"/>
      <c r="H16" s="73"/>
      <c r="I16" s="73"/>
      <c r="J16" s="73"/>
      <c r="K16" s="73"/>
      <c r="L16" s="73"/>
      <c r="M16" s="74"/>
    </row>
    <row r="17" spans="1:13" ht="12" customHeight="1">
      <c r="A17" s="75"/>
      <c r="B17" s="76"/>
      <c r="C17" s="76"/>
      <c r="D17" s="76"/>
      <c r="E17" s="76"/>
      <c r="F17" s="76"/>
      <c r="G17" s="76"/>
      <c r="H17" s="76"/>
      <c r="I17" s="76"/>
      <c r="J17" s="76"/>
      <c r="K17" s="76"/>
      <c r="L17" s="76"/>
      <c r="M17" s="77"/>
    </row>
    <row r="18" spans="1:13" ht="12.75">
      <c r="A18" s="10" t="s">
        <v>31</v>
      </c>
      <c r="B18" s="1"/>
      <c r="C18" s="1"/>
      <c r="D18" s="1"/>
      <c r="E18" s="1"/>
      <c r="F18" s="15"/>
      <c r="G18" s="15"/>
      <c r="H18" s="15"/>
      <c r="I18" s="1"/>
      <c r="J18" s="1"/>
      <c r="K18" s="1"/>
      <c r="L18" s="15"/>
      <c r="M18" s="22"/>
    </row>
    <row r="19" spans="1:13" ht="12.75">
      <c r="A19" s="13"/>
      <c r="B19" s="7"/>
      <c r="C19" s="7"/>
      <c r="D19" s="7"/>
      <c r="E19" s="7"/>
      <c r="F19" s="9" t="s">
        <v>1</v>
      </c>
      <c r="G19" s="9"/>
      <c r="H19" s="9" t="s">
        <v>2</v>
      </c>
      <c r="I19" s="7"/>
      <c r="J19" s="7"/>
      <c r="K19" s="7"/>
      <c r="L19" s="9"/>
      <c r="M19" s="12"/>
    </row>
    <row r="20" spans="1:13" ht="12.75" customHeight="1">
      <c r="A20" s="6"/>
      <c r="B20" s="7" t="s">
        <v>14</v>
      </c>
      <c r="C20" s="7"/>
      <c r="D20" s="7"/>
      <c r="E20" s="7"/>
      <c r="F20" s="51" t="s">
        <v>102</v>
      </c>
      <c r="G20" s="7"/>
      <c r="H20" s="7"/>
      <c r="I20" s="7"/>
      <c r="J20" s="7"/>
      <c r="K20" s="7"/>
      <c r="L20" s="7"/>
      <c r="M20" s="8"/>
    </row>
    <row r="21" spans="1:13" ht="12.75" customHeight="1">
      <c r="A21" s="3"/>
      <c r="B21" s="4" t="s">
        <v>15</v>
      </c>
      <c r="C21" s="4"/>
      <c r="D21" s="4"/>
      <c r="E21" s="4"/>
      <c r="F21" s="52" t="s">
        <v>103</v>
      </c>
      <c r="G21" s="4"/>
      <c r="H21" s="4"/>
      <c r="I21" s="4"/>
      <c r="J21" s="4"/>
      <c r="K21" s="4"/>
      <c r="L21" s="4"/>
      <c r="M21" s="5"/>
    </row>
    <row r="22" spans="1:13" ht="12.75">
      <c r="A22" s="10" t="s">
        <v>34</v>
      </c>
      <c r="B22" s="1"/>
      <c r="C22" s="1"/>
      <c r="D22" s="1"/>
      <c r="E22" s="1"/>
      <c r="F22" s="1"/>
      <c r="G22" s="1"/>
      <c r="H22" s="1"/>
      <c r="I22" s="1"/>
      <c r="J22" s="1"/>
      <c r="K22" s="1"/>
      <c r="L22" s="1"/>
      <c r="M22" s="2"/>
    </row>
    <row r="23" spans="1:13" ht="12.75">
      <c r="A23" s="13"/>
      <c r="B23" s="7"/>
      <c r="C23" s="7"/>
      <c r="D23" s="7"/>
      <c r="E23" s="7"/>
      <c r="F23" s="7"/>
      <c r="G23" s="24" t="s">
        <v>0</v>
      </c>
      <c r="H23" s="7"/>
      <c r="I23" s="7"/>
      <c r="J23" s="7"/>
      <c r="K23" s="7"/>
      <c r="L23" s="7"/>
      <c r="M23" s="8"/>
    </row>
    <row r="24" spans="1:13" ht="12.75">
      <c r="A24" s="6"/>
      <c r="B24" s="7"/>
      <c r="C24" s="11" t="s">
        <v>33</v>
      </c>
      <c r="D24" s="7"/>
      <c r="E24" s="7"/>
      <c r="F24" s="9" t="s">
        <v>1</v>
      </c>
      <c r="G24" s="7"/>
      <c r="H24" s="9" t="s">
        <v>2</v>
      </c>
      <c r="I24" s="7"/>
      <c r="J24" s="11" t="s">
        <v>27</v>
      </c>
      <c r="K24" s="7"/>
      <c r="L24" s="7"/>
      <c r="M24" s="8"/>
    </row>
    <row r="25" spans="1:13" ht="12.75">
      <c r="A25" s="26" t="s">
        <v>28</v>
      </c>
      <c r="B25" s="7"/>
      <c r="C25" s="7">
        <v>2013</v>
      </c>
      <c r="D25" s="7"/>
      <c r="E25" s="7"/>
      <c r="F25" s="48">
        <f>I39</f>
        <v>100369888</v>
      </c>
      <c r="G25" s="7"/>
      <c r="H25" s="9"/>
      <c r="I25" s="7"/>
      <c r="J25" s="11"/>
      <c r="K25" s="7"/>
      <c r="L25" s="7"/>
      <c r="M25" s="8"/>
    </row>
    <row r="26" spans="1:13" ht="12.75">
      <c r="A26" s="26" t="s">
        <v>29</v>
      </c>
      <c r="B26" s="7"/>
      <c r="C26" s="7">
        <v>2014</v>
      </c>
      <c r="D26" s="7"/>
      <c r="E26" s="7"/>
      <c r="F26" s="48">
        <f>J39</f>
        <v>110406876.8</v>
      </c>
      <c r="G26" s="7"/>
      <c r="H26" s="9"/>
      <c r="I26" s="7"/>
      <c r="J26" s="11"/>
      <c r="K26" s="7"/>
      <c r="L26" s="7"/>
      <c r="M26" s="8"/>
    </row>
    <row r="27" spans="1:13" ht="12.75">
      <c r="A27" s="26" t="s">
        <v>32</v>
      </c>
      <c r="B27" s="7"/>
      <c r="C27" s="7">
        <v>2015</v>
      </c>
      <c r="D27" s="7"/>
      <c r="E27" s="7"/>
      <c r="F27" s="48">
        <f>L39</f>
        <v>121447564.47999999</v>
      </c>
      <c r="G27" s="7"/>
      <c r="H27" s="9"/>
      <c r="I27" s="7"/>
      <c r="J27" s="11"/>
      <c r="K27" s="7"/>
      <c r="L27" s="7"/>
      <c r="M27" s="8"/>
    </row>
    <row r="28" spans="1:15" ht="8.25" customHeight="1">
      <c r="A28" s="3"/>
      <c r="B28" s="4"/>
      <c r="C28" s="4"/>
      <c r="D28" s="4"/>
      <c r="E28" s="4"/>
      <c r="F28" s="4"/>
      <c r="G28" s="4"/>
      <c r="H28" s="4"/>
      <c r="I28" s="4"/>
      <c r="J28" s="4"/>
      <c r="K28" s="4"/>
      <c r="L28" s="4"/>
      <c r="M28" s="5"/>
      <c r="O28" s="23"/>
    </row>
    <row r="29" spans="1:13" ht="14.25" customHeight="1">
      <c r="A29" s="10" t="s">
        <v>36</v>
      </c>
      <c r="B29" s="1"/>
      <c r="C29" s="1"/>
      <c r="D29" s="1"/>
      <c r="E29" s="1"/>
      <c r="F29" s="1"/>
      <c r="G29" s="1"/>
      <c r="H29" s="1"/>
      <c r="I29" s="1"/>
      <c r="J29" s="1"/>
      <c r="K29" s="1"/>
      <c r="L29" s="1"/>
      <c r="M29" s="2"/>
    </row>
    <row r="30" spans="1:13" ht="7.5" customHeight="1">
      <c r="A30" s="6"/>
      <c r="B30" s="7"/>
      <c r="C30" s="7"/>
      <c r="D30" s="7"/>
      <c r="E30" s="7"/>
      <c r="F30" s="7"/>
      <c r="G30" s="7"/>
      <c r="H30" s="7"/>
      <c r="I30" s="7"/>
      <c r="J30" s="7"/>
      <c r="K30" s="7"/>
      <c r="L30" s="7"/>
      <c r="M30" s="8"/>
    </row>
    <row r="31" spans="1:13" ht="12.75">
      <c r="A31" s="6"/>
      <c r="B31" s="7"/>
      <c r="C31" s="7"/>
      <c r="D31" s="9"/>
      <c r="E31" s="97" t="s">
        <v>3</v>
      </c>
      <c r="F31" s="97"/>
      <c r="G31" s="9">
        <v>2011</v>
      </c>
      <c r="H31" s="9"/>
      <c r="I31" s="7"/>
      <c r="J31" s="7"/>
      <c r="K31" s="7"/>
      <c r="L31" s="7"/>
      <c r="M31" s="8"/>
    </row>
    <row r="32" spans="1:13" ht="12.75">
      <c r="A32" s="102" t="s">
        <v>80</v>
      </c>
      <c r="B32" s="103"/>
      <c r="C32" s="103"/>
      <c r="D32" s="9"/>
      <c r="E32" s="9" t="s">
        <v>1</v>
      </c>
      <c r="F32" s="9" t="s">
        <v>2</v>
      </c>
      <c r="G32" s="9" t="s">
        <v>5</v>
      </c>
      <c r="H32" s="9">
        <v>2012</v>
      </c>
      <c r="I32" s="9">
        <v>2013</v>
      </c>
      <c r="J32" s="9">
        <v>2014</v>
      </c>
      <c r="K32" s="9"/>
      <c r="L32" s="9">
        <v>2015</v>
      </c>
      <c r="M32" s="12" t="s">
        <v>11</v>
      </c>
    </row>
    <row r="33" spans="1:13" ht="12.75">
      <c r="A33" s="47" t="s">
        <v>81</v>
      </c>
      <c r="B33" s="33"/>
      <c r="C33" s="33"/>
      <c r="D33" s="43"/>
      <c r="E33" s="43"/>
      <c r="F33" s="43"/>
      <c r="G33" s="43"/>
      <c r="H33" s="43"/>
      <c r="I33" s="48">
        <v>1422108</v>
      </c>
      <c r="J33" s="48">
        <f>I33+(I33*0.1)</f>
        <v>1564318.8</v>
      </c>
      <c r="K33" s="48">
        <v>1422108</v>
      </c>
      <c r="L33" s="48">
        <f>J33+(J33*0.1)</f>
        <v>1720750.6800000002</v>
      </c>
      <c r="M33" s="12"/>
    </row>
    <row r="34" spans="1:13" ht="12.75">
      <c r="A34" s="78" t="s">
        <v>82</v>
      </c>
      <c r="B34" s="79"/>
      <c r="C34" s="79"/>
      <c r="D34" s="79"/>
      <c r="E34" s="7"/>
      <c r="F34" s="7"/>
      <c r="G34" s="7"/>
      <c r="H34" s="7"/>
      <c r="I34" s="44">
        <v>31276180</v>
      </c>
      <c r="J34" s="48">
        <f>I34+(I34*0.1)</f>
        <v>34403798</v>
      </c>
      <c r="K34" s="44">
        <v>30905980</v>
      </c>
      <c r="L34" s="48">
        <f>J34+(J34*0.1)</f>
        <v>37844177.8</v>
      </c>
      <c r="M34" s="8"/>
    </row>
    <row r="35" spans="1:13" ht="12.75">
      <c r="A35" s="78" t="s">
        <v>83</v>
      </c>
      <c r="B35" s="79"/>
      <c r="C35" s="79"/>
      <c r="D35" s="79"/>
      <c r="E35" s="7"/>
      <c r="F35" s="7"/>
      <c r="G35" s="7"/>
      <c r="H35" s="7"/>
      <c r="I35" s="44">
        <v>33276000</v>
      </c>
      <c r="J35" s="48">
        <f>I35+(I35*0.1)</f>
        <v>36603600</v>
      </c>
      <c r="K35" s="44">
        <v>32622100</v>
      </c>
      <c r="L35" s="48">
        <f>J35+(J35*0.1)</f>
        <v>40263960</v>
      </c>
      <c r="M35" s="8"/>
    </row>
    <row r="36" spans="1:13" ht="12.75">
      <c r="A36" s="78" t="s">
        <v>84</v>
      </c>
      <c r="B36" s="79"/>
      <c r="C36" s="79"/>
      <c r="D36" s="79"/>
      <c r="E36" s="7"/>
      <c r="F36" s="7"/>
      <c r="G36" s="7"/>
      <c r="H36" s="7"/>
      <c r="I36" s="44">
        <v>21234140</v>
      </c>
      <c r="J36" s="48">
        <f>I36+(I36*0.1)</f>
        <v>23357554</v>
      </c>
      <c r="K36" s="44">
        <v>22888240</v>
      </c>
      <c r="L36" s="48">
        <f>J36+(J36*0.1)</f>
        <v>25693309.4</v>
      </c>
      <c r="M36" s="8"/>
    </row>
    <row r="37" spans="1:13" ht="12.75">
      <c r="A37" s="78" t="s">
        <v>85</v>
      </c>
      <c r="B37" s="111"/>
      <c r="C37" s="111"/>
      <c r="D37" s="111"/>
      <c r="E37" s="7"/>
      <c r="F37" s="7"/>
      <c r="G37" s="7"/>
      <c r="H37" s="7"/>
      <c r="I37" s="44">
        <v>13161460</v>
      </c>
      <c r="J37" s="48">
        <f>I37+(I37*0.1)</f>
        <v>14477606</v>
      </c>
      <c r="K37" s="44">
        <v>12795460</v>
      </c>
      <c r="L37" s="48">
        <f>J37+(J37*0.1)</f>
        <v>15925366.6</v>
      </c>
      <c r="M37" s="8"/>
    </row>
    <row r="38" spans="1:13" ht="12.75">
      <c r="A38" s="14"/>
      <c r="B38" s="7"/>
      <c r="C38" s="7"/>
      <c r="D38" s="7"/>
      <c r="E38" s="7"/>
      <c r="F38" s="7"/>
      <c r="G38" s="7"/>
      <c r="H38" s="7"/>
      <c r="I38" s="7"/>
      <c r="J38" s="7"/>
      <c r="K38" s="7"/>
      <c r="L38" s="7"/>
      <c r="M38" s="8"/>
    </row>
    <row r="39" spans="1:13" ht="12.75">
      <c r="A39" s="6" t="s">
        <v>4</v>
      </c>
      <c r="B39" s="7"/>
      <c r="C39" s="7"/>
      <c r="D39" s="7"/>
      <c r="E39" s="7"/>
      <c r="F39" s="7"/>
      <c r="G39" s="7"/>
      <c r="H39" s="7"/>
      <c r="I39" s="44">
        <f>SUM(I33:I38)</f>
        <v>100369888</v>
      </c>
      <c r="J39" s="44">
        <f>SUM(J33:J38)</f>
        <v>110406876.8</v>
      </c>
      <c r="K39" s="44">
        <f>SUM(K33:K38)</f>
        <v>100633888</v>
      </c>
      <c r="L39" s="44">
        <f>SUM(L33:L38)</f>
        <v>121447564.47999999</v>
      </c>
      <c r="M39" s="8"/>
    </row>
    <row r="40" spans="1:13" ht="8.25" customHeight="1">
      <c r="A40" s="3"/>
      <c r="B40" s="7"/>
      <c r="C40" s="7"/>
      <c r="D40" s="7"/>
      <c r="E40" s="7"/>
      <c r="F40" s="7"/>
      <c r="G40" s="7"/>
      <c r="H40" s="7"/>
      <c r="I40" s="7"/>
      <c r="J40" s="7"/>
      <c r="K40" s="7"/>
      <c r="L40" s="7"/>
      <c r="M40" s="8"/>
    </row>
    <row r="41" spans="1:13" ht="12.75">
      <c r="A41" s="10" t="s">
        <v>37</v>
      </c>
      <c r="B41" s="1"/>
      <c r="C41" s="1"/>
      <c r="D41" s="1"/>
      <c r="E41" s="1"/>
      <c r="F41" s="1"/>
      <c r="G41" s="1"/>
      <c r="H41" s="1"/>
      <c r="I41" s="1"/>
      <c r="J41" s="1"/>
      <c r="K41" s="1"/>
      <c r="L41" s="1"/>
      <c r="M41" s="2"/>
    </row>
    <row r="42" spans="1:13" ht="7.5" customHeight="1">
      <c r="A42" s="6"/>
      <c r="B42" s="7"/>
      <c r="C42" s="7"/>
      <c r="D42" s="7"/>
      <c r="E42" s="7"/>
      <c r="F42" s="7"/>
      <c r="G42" s="7"/>
      <c r="H42" s="7"/>
      <c r="I42" s="7"/>
      <c r="J42" s="7"/>
      <c r="K42" s="7"/>
      <c r="L42" s="7"/>
      <c r="M42" s="8"/>
    </row>
    <row r="43" spans="1:13" ht="12.75" customHeight="1">
      <c r="A43" s="6"/>
      <c r="B43" s="7"/>
      <c r="C43" s="7"/>
      <c r="D43" s="7"/>
      <c r="E43" s="97" t="s">
        <v>3</v>
      </c>
      <c r="F43" s="97"/>
      <c r="G43" s="9">
        <v>2011</v>
      </c>
      <c r="H43" s="9"/>
      <c r="I43" s="7"/>
      <c r="J43" s="7"/>
      <c r="K43" s="7"/>
      <c r="L43" s="7"/>
      <c r="M43" s="8"/>
    </row>
    <row r="44" spans="1:13" ht="12.75">
      <c r="A44" s="110"/>
      <c r="B44" s="106"/>
      <c r="C44" s="106"/>
      <c r="D44" s="7"/>
      <c r="E44" s="9" t="s">
        <v>1</v>
      </c>
      <c r="F44" s="9" t="s">
        <v>2</v>
      </c>
      <c r="G44" s="9" t="s">
        <v>5</v>
      </c>
      <c r="H44" s="9">
        <v>2012</v>
      </c>
      <c r="I44" s="9">
        <v>2013</v>
      </c>
      <c r="J44" s="9">
        <v>2014</v>
      </c>
      <c r="K44" s="9"/>
      <c r="L44" s="9">
        <v>2015</v>
      </c>
      <c r="M44" s="12" t="s">
        <v>11</v>
      </c>
    </row>
    <row r="45" spans="1:13" ht="12.75">
      <c r="A45" s="6"/>
      <c r="B45" s="7" t="s">
        <v>6</v>
      </c>
      <c r="C45" s="7"/>
      <c r="D45" s="9"/>
      <c r="E45" s="7"/>
      <c r="F45" s="7"/>
      <c r="G45" s="7"/>
      <c r="H45" s="7"/>
      <c r="I45" s="7"/>
      <c r="J45" s="7"/>
      <c r="K45" s="7"/>
      <c r="L45" s="7"/>
      <c r="M45" s="8"/>
    </row>
    <row r="46" spans="1:13" ht="12.75">
      <c r="A46" s="6"/>
      <c r="B46" s="7" t="s">
        <v>7</v>
      </c>
      <c r="C46" s="7"/>
      <c r="D46" s="7"/>
      <c r="E46" s="7"/>
      <c r="F46" s="7"/>
      <c r="G46" s="7"/>
      <c r="H46" s="7"/>
      <c r="I46" s="44">
        <f>I39</f>
        <v>100369888</v>
      </c>
      <c r="J46" s="44">
        <f>J39</f>
        <v>110406876.8</v>
      </c>
      <c r="K46" s="44">
        <v>100633888</v>
      </c>
      <c r="L46" s="44">
        <f>L39</f>
        <v>121447564.47999999</v>
      </c>
      <c r="M46" s="8"/>
    </row>
    <row r="47" spans="1:13" ht="12.75">
      <c r="A47" s="6"/>
      <c r="B47" s="7" t="s">
        <v>8</v>
      </c>
      <c r="C47" s="7"/>
      <c r="D47" s="9"/>
      <c r="E47" s="9"/>
      <c r="F47" s="9"/>
      <c r="G47" s="9"/>
      <c r="H47" s="9"/>
      <c r="I47" s="7"/>
      <c r="J47" s="7"/>
      <c r="K47" s="7"/>
      <c r="L47" s="7"/>
      <c r="M47" s="8"/>
    </row>
    <row r="48" spans="1:13" ht="12.75">
      <c r="A48" s="6" t="s">
        <v>4</v>
      </c>
      <c r="B48" s="7"/>
      <c r="C48" s="7"/>
      <c r="D48" s="7"/>
      <c r="E48" s="7"/>
      <c r="F48" s="7"/>
      <c r="G48" s="7"/>
      <c r="H48" s="7"/>
      <c r="I48" s="44">
        <f>I46</f>
        <v>100369888</v>
      </c>
      <c r="J48" s="44">
        <f>J46</f>
        <v>110406876.8</v>
      </c>
      <c r="K48" s="44">
        <f>K46</f>
        <v>100633888</v>
      </c>
      <c r="L48" s="44">
        <f>L46</f>
        <v>121447564.47999999</v>
      </c>
      <c r="M48" s="8"/>
    </row>
    <row r="49" spans="1:13" ht="8.25" customHeight="1">
      <c r="A49" s="3"/>
      <c r="B49" s="4"/>
      <c r="C49" s="4"/>
      <c r="D49" s="4"/>
      <c r="E49" s="4"/>
      <c r="F49" s="4"/>
      <c r="G49" s="4"/>
      <c r="H49" s="4"/>
      <c r="I49" s="4"/>
      <c r="J49" s="4"/>
      <c r="K49" s="4"/>
      <c r="L49" s="4"/>
      <c r="M49" s="5"/>
    </row>
    <row r="50" spans="1:13" ht="12.75" customHeight="1">
      <c r="A50" s="13" t="s">
        <v>38</v>
      </c>
      <c r="B50" s="7"/>
      <c r="C50" s="7"/>
      <c r="D50" s="7"/>
      <c r="E50" s="7"/>
      <c r="F50" s="7"/>
      <c r="G50" s="7"/>
      <c r="H50" s="7"/>
      <c r="I50" s="7"/>
      <c r="J50" s="7"/>
      <c r="K50" s="7"/>
      <c r="L50" s="7"/>
      <c r="M50" s="8"/>
    </row>
    <row r="51" spans="1:13" ht="8.25" customHeight="1">
      <c r="A51" s="6"/>
      <c r="B51" s="7"/>
      <c r="C51" s="7"/>
      <c r="D51" s="7"/>
      <c r="E51" s="7"/>
      <c r="F51" s="7"/>
      <c r="G51" s="7"/>
      <c r="H51" s="7"/>
      <c r="I51" s="7"/>
      <c r="J51" s="7"/>
      <c r="K51" s="7"/>
      <c r="L51" s="7"/>
      <c r="M51" s="8"/>
    </row>
    <row r="52" spans="1:13" ht="12.75" customHeight="1">
      <c r="A52" s="6"/>
      <c r="B52" s="7"/>
      <c r="C52" s="7"/>
      <c r="D52" s="7"/>
      <c r="E52" s="97" t="s">
        <v>3</v>
      </c>
      <c r="F52" s="97"/>
      <c r="G52" s="9">
        <v>2011</v>
      </c>
      <c r="H52" s="9"/>
      <c r="I52" s="7"/>
      <c r="J52" s="7"/>
      <c r="K52" s="7"/>
      <c r="L52" s="7"/>
      <c r="M52" s="8"/>
    </row>
    <row r="53" spans="1:13" ht="12.75" customHeight="1">
      <c r="A53" s="6" t="s">
        <v>9</v>
      </c>
      <c r="B53" s="7"/>
      <c r="C53" s="7"/>
      <c r="D53" s="7"/>
      <c r="E53" s="9" t="s">
        <v>1</v>
      </c>
      <c r="F53" s="9" t="s">
        <v>2</v>
      </c>
      <c r="G53" s="9" t="s">
        <v>5</v>
      </c>
      <c r="H53" s="9">
        <v>2012</v>
      </c>
      <c r="I53" s="9">
        <v>2013</v>
      </c>
      <c r="J53" s="9">
        <v>2014</v>
      </c>
      <c r="K53" s="9"/>
      <c r="L53" s="9">
        <v>2015</v>
      </c>
      <c r="M53" s="12" t="s">
        <v>11</v>
      </c>
    </row>
    <row r="54" spans="1:13" ht="12.75" customHeight="1">
      <c r="A54" s="6"/>
      <c r="B54" s="25" t="s">
        <v>86</v>
      </c>
      <c r="C54" s="7"/>
      <c r="D54" s="7"/>
      <c r="E54" s="7"/>
      <c r="F54" s="7"/>
      <c r="G54" s="7"/>
      <c r="H54" s="7"/>
      <c r="I54" s="44">
        <v>27216488</v>
      </c>
      <c r="J54" s="44">
        <f>I54+(I54*0.1)</f>
        <v>29938136.8</v>
      </c>
      <c r="K54" s="44">
        <v>27216488</v>
      </c>
      <c r="L54" s="44">
        <f>J54+(J54*0.1)</f>
        <v>32931950.48</v>
      </c>
      <c r="M54" s="8"/>
    </row>
    <row r="55" spans="1:13" ht="12.75" customHeight="1">
      <c r="A55" s="6"/>
      <c r="B55" s="25" t="s">
        <v>87</v>
      </c>
      <c r="C55" s="25" t="s">
        <v>88</v>
      </c>
      <c r="D55" s="7"/>
      <c r="E55" s="7"/>
      <c r="F55" s="7"/>
      <c r="G55" s="7"/>
      <c r="H55" s="7"/>
      <c r="I55" s="44">
        <v>4344200</v>
      </c>
      <c r="J55" s="44">
        <f aca="true" t="shared" si="0" ref="J55:J69">I55+(I55*0.1)</f>
        <v>4778620</v>
      </c>
      <c r="K55" s="44">
        <v>5244100</v>
      </c>
      <c r="L55" s="44">
        <f aca="true" t="shared" si="1" ref="L55:L69">J55+(J55*0.1)</f>
        <v>5256482</v>
      </c>
      <c r="M55" s="8"/>
    </row>
    <row r="56" spans="1:13" ht="12.75" customHeight="1">
      <c r="A56" s="6"/>
      <c r="B56" s="25"/>
      <c r="C56" s="25" t="s">
        <v>89</v>
      </c>
      <c r="D56" s="7"/>
      <c r="E56" s="7"/>
      <c r="F56" s="7"/>
      <c r="G56" s="7"/>
      <c r="H56" s="7"/>
      <c r="I56" s="44">
        <v>4696200</v>
      </c>
      <c r="J56" s="44">
        <f t="shared" si="0"/>
        <v>5165820</v>
      </c>
      <c r="K56" s="44">
        <v>5244100</v>
      </c>
      <c r="L56" s="44">
        <f t="shared" si="1"/>
        <v>5682402</v>
      </c>
      <c r="M56" s="8"/>
    </row>
    <row r="57" spans="1:13" ht="12.75" customHeight="1">
      <c r="A57" s="6"/>
      <c r="B57" s="25"/>
      <c r="C57" s="25" t="s">
        <v>90</v>
      </c>
      <c r="D57" s="7"/>
      <c r="E57" s="7"/>
      <c r="F57" s="7"/>
      <c r="G57" s="7"/>
      <c r="H57" s="7"/>
      <c r="I57" s="44">
        <v>5337900</v>
      </c>
      <c r="J57" s="44">
        <f t="shared" si="0"/>
        <v>5871690</v>
      </c>
      <c r="K57" s="44">
        <v>5244100</v>
      </c>
      <c r="L57" s="44">
        <f t="shared" si="1"/>
        <v>6458859</v>
      </c>
      <c r="M57" s="8"/>
    </row>
    <row r="58" spans="1:13" ht="12.75" customHeight="1">
      <c r="A58" s="6"/>
      <c r="B58" s="25"/>
      <c r="C58" s="45" t="s">
        <v>91</v>
      </c>
      <c r="D58" s="7"/>
      <c r="E58" s="7"/>
      <c r="F58" s="7"/>
      <c r="G58" s="7"/>
      <c r="H58" s="7"/>
      <c r="I58" s="44">
        <v>4431300</v>
      </c>
      <c r="J58" s="44">
        <f t="shared" si="0"/>
        <v>4874430</v>
      </c>
      <c r="K58" s="44">
        <v>5244100</v>
      </c>
      <c r="L58" s="44">
        <f t="shared" si="1"/>
        <v>5361873</v>
      </c>
      <c r="M58" s="8"/>
    </row>
    <row r="59" spans="1:13" ht="12.75" customHeight="1">
      <c r="A59" s="6"/>
      <c r="B59" s="25"/>
      <c r="C59" s="45" t="s">
        <v>92</v>
      </c>
      <c r="D59" s="7"/>
      <c r="E59" s="7"/>
      <c r="F59" s="7"/>
      <c r="G59" s="7"/>
      <c r="H59" s="7"/>
      <c r="I59" s="44">
        <v>5931800</v>
      </c>
      <c r="J59" s="44">
        <f t="shared" si="0"/>
        <v>6524980</v>
      </c>
      <c r="K59" s="44">
        <v>5244100</v>
      </c>
      <c r="L59" s="44">
        <f t="shared" si="1"/>
        <v>7177478</v>
      </c>
      <c r="M59" s="8"/>
    </row>
    <row r="60" spans="1:13" ht="12.75" customHeight="1">
      <c r="A60" s="6"/>
      <c r="B60" s="25"/>
      <c r="C60" s="45" t="s">
        <v>93</v>
      </c>
      <c r="D60" s="7"/>
      <c r="E60" s="7"/>
      <c r="F60" s="7"/>
      <c r="G60" s="44"/>
      <c r="H60" s="7"/>
      <c r="I60" s="44">
        <v>4852700</v>
      </c>
      <c r="J60" s="44">
        <f t="shared" si="0"/>
        <v>5337970</v>
      </c>
      <c r="K60" s="44">
        <v>5244100</v>
      </c>
      <c r="L60" s="44">
        <f t="shared" si="1"/>
        <v>5871767</v>
      </c>
      <c r="M60" s="8"/>
    </row>
    <row r="61" spans="1:13" ht="12.75" customHeight="1">
      <c r="A61" s="6"/>
      <c r="B61" s="25"/>
      <c r="C61" s="45" t="s">
        <v>94</v>
      </c>
      <c r="D61" s="7"/>
      <c r="E61" s="7"/>
      <c r="F61" s="7"/>
      <c r="G61" s="7"/>
      <c r="H61" s="7"/>
      <c r="I61" s="44">
        <v>4852700</v>
      </c>
      <c r="J61" s="44">
        <f t="shared" si="0"/>
        <v>5337970</v>
      </c>
      <c r="K61" s="44">
        <v>5244100</v>
      </c>
      <c r="L61" s="44">
        <f t="shared" si="1"/>
        <v>5871767</v>
      </c>
      <c r="M61" s="8"/>
    </row>
    <row r="62" spans="1:13" ht="12.75" customHeight="1">
      <c r="A62" s="6"/>
      <c r="B62" s="25"/>
      <c r="C62" s="45" t="s">
        <v>95</v>
      </c>
      <c r="D62" s="7"/>
      <c r="E62" s="7"/>
      <c r="F62" s="7"/>
      <c r="G62" s="7"/>
      <c r="H62" s="7"/>
      <c r="I62" s="44">
        <v>4158900</v>
      </c>
      <c r="J62" s="44">
        <f t="shared" si="0"/>
        <v>4574790</v>
      </c>
      <c r="K62" s="44">
        <v>5244100</v>
      </c>
      <c r="L62" s="44">
        <f t="shared" si="1"/>
        <v>5032269</v>
      </c>
      <c r="M62" s="8"/>
    </row>
    <row r="63" spans="1:13" ht="12.75" customHeight="1">
      <c r="A63" s="6"/>
      <c r="B63" s="25"/>
      <c r="C63" s="45" t="s">
        <v>124</v>
      </c>
      <c r="D63" s="7"/>
      <c r="E63" s="7"/>
      <c r="F63" s="7"/>
      <c r="G63" s="7"/>
      <c r="H63" s="7"/>
      <c r="I63" s="44">
        <v>4344200</v>
      </c>
      <c r="J63" s="44">
        <f t="shared" si="0"/>
        <v>4778620</v>
      </c>
      <c r="K63" s="44"/>
      <c r="L63" s="44">
        <f t="shared" si="1"/>
        <v>5256482</v>
      </c>
      <c r="M63" s="8"/>
    </row>
    <row r="64" spans="1:13" ht="12.75" customHeight="1">
      <c r="A64" s="6"/>
      <c r="B64" s="25"/>
      <c r="C64" s="45" t="s">
        <v>96</v>
      </c>
      <c r="D64" s="7"/>
      <c r="E64" s="7"/>
      <c r="F64" s="7"/>
      <c r="G64" s="7"/>
      <c r="H64" s="7"/>
      <c r="I64" s="44">
        <v>5525700</v>
      </c>
      <c r="J64" s="44">
        <f t="shared" si="0"/>
        <v>6078270</v>
      </c>
      <c r="K64" s="44">
        <v>5244100</v>
      </c>
      <c r="L64" s="44">
        <f t="shared" si="1"/>
        <v>6686097</v>
      </c>
      <c r="M64" s="8"/>
    </row>
    <row r="65" spans="1:13" ht="12.75" customHeight="1">
      <c r="A65" s="6"/>
      <c r="B65" s="25"/>
      <c r="C65" s="45" t="s">
        <v>97</v>
      </c>
      <c r="D65" s="7"/>
      <c r="E65" s="7"/>
      <c r="F65" s="7"/>
      <c r="G65" s="7"/>
      <c r="H65" s="7"/>
      <c r="I65" s="44">
        <v>4776900</v>
      </c>
      <c r="J65" s="44">
        <f t="shared" si="0"/>
        <v>5254590</v>
      </c>
      <c r="K65" s="44">
        <v>5244100</v>
      </c>
      <c r="L65" s="44">
        <f t="shared" si="1"/>
        <v>5780049</v>
      </c>
      <c r="M65" s="8"/>
    </row>
    <row r="66" spans="1:13" ht="12.75" customHeight="1">
      <c r="A66" s="6"/>
      <c r="B66" s="25"/>
      <c r="C66" s="45" t="s">
        <v>98</v>
      </c>
      <c r="D66" s="7"/>
      <c r="E66" s="7"/>
      <c r="F66" s="7"/>
      <c r="G66" s="7"/>
      <c r="H66" s="7"/>
      <c r="I66" s="44">
        <v>4852700</v>
      </c>
      <c r="J66" s="44">
        <f t="shared" si="0"/>
        <v>5337970</v>
      </c>
      <c r="K66" s="44">
        <v>5244100</v>
      </c>
      <c r="L66" s="44">
        <f t="shared" si="1"/>
        <v>5871767</v>
      </c>
      <c r="M66" s="8"/>
    </row>
    <row r="67" spans="1:13" ht="12.75" customHeight="1">
      <c r="A67" s="6"/>
      <c r="B67" s="25"/>
      <c r="C67" s="45" t="s">
        <v>99</v>
      </c>
      <c r="D67" s="7"/>
      <c r="E67" s="7"/>
      <c r="F67" s="7"/>
      <c r="G67" s="7"/>
      <c r="H67" s="7"/>
      <c r="I67" s="44">
        <v>4852700</v>
      </c>
      <c r="J67" s="44">
        <f t="shared" si="0"/>
        <v>5337970</v>
      </c>
      <c r="K67" s="44">
        <v>5244100</v>
      </c>
      <c r="L67" s="44">
        <f t="shared" si="1"/>
        <v>5871767</v>
      </c>
      <c r="M67" s="8"/>
    </row>
    <row r="68" spans="1:13" ht="12.75" customHeight="1">
      <c r="A68" s="6"/>
      <c r="B68" s="25"/>
      <c r="C68" s="45" t="s">
        <v>100</v>
      </c>
      <c r="D68" s="7"/>
      <c r="E68" s="7"/>
      <c r="F68" s="7"/>
      <c r="G68" s="7"/>
      <c r="H68" s="7"/>
      <c r="I68" s="44">
        <v>4852700</v>
      </c>
      <c r="J68" s="44">
        <f t="shared" si="0"/>
        <v>5337970</v>
      </c>
      <c r="K68" s="44">
        <v>5244100</v>
      </c>
      <c r="L68" s="44">
        <f t="shared" si="1"/>
        <v>5871767</v>
      </c>
      <c r="M68" s="8"/>
    </row>
    <row r="69" spans="1:13" ht="12.75" customHeight="1">
      <c r="A69" s="6"/>
      <c r="B69" s="7"/>
      <c r="C69" s="45" t="s">
        <v>101</v>
      </c>
      <c r="D69" s="7"/>
      <c r="E69" s="7"/>
      <c r="F69" s="7"/>
      <c r="G69" s="7"/>
      <c r="H69" s="7"/>
      <c r="I69" s="44">
        <v>5342800</v>
      </c>
      <c r="J69" s="44">
        <f t="shared" si="0"/>
        <v>5877080</v>
      </c>
      <c r="K69" s="44">
        <v>5244100</v>
      </c>
      <c r="L69" s="44">
        <f t="shared" si="1"/>
        <v>6464788</v>
      </c>
      <c r="M69" s="8"/>
    </row>
    <row r="70" spans="1:13" ht="12.75" customHeight="1">
      <c r="A70" s="6"/>
      <c r="B70" s="7"/>
      <c r="C70" s="7"/>
      <c r="D70" s="7"/>
      <c r="E70" s="7"/>
      <c r="F70" s="7"/>
      <c r="G70" s="7"/>
      <c r="H70" s="7"/>
      <c r="I70" s="7"/>
      <c r="J70" s="7"/>
      <c r="K70" s="7"/>
      <c r="L70" s="7"/>
      <c r="M70" s="8"/>
    </row>
    <row r="71" spans="1:13" ht="12.75" customHeight="1">
      <c r="A71" s="6" t="s">
        <v>10</v>
      </c>
      <c r="B71" s="7"/>
      <c r="C71" s="7"/>
      <c r="D71" s="7"/>
      <c r="E71" s="7"/>
      <c r="F71" s="7"/>
      <c r="G71" s="7"/>
      <c r="H71" s="7"/>
      <c r="I71" s="44">
        <f>SUM(I54:I69)</f>
        <v>100369888</v>
      </c>
      <c r="J71" s="44">
        <f>SUM(J54:J69)</f>
        <v>110406876.8</v>
      </c>
      <c r="K71" s="44">
        <f>SUM(K54:K69)</f>
        <v>100633888</v>
      </c>
      <c r="L71" s="44">
        <f>SUM(L54:L69)</f>
        <v>121447564.48</v>
      </c>
      <c r="M71" s="8"/>
    </row>
    <row r="72" spans="1:13" ht="8.25" customHeight="1">
      <c r="A72" s="3"/>
      <c r="B72" s="4"/>
      <c r="C72" s="4"/>
      <c r="D72" s="4"/>
      <c r="E72" s="4"/>
      <c r="F72" s="4"/>
      <c r="G72" s="4"/>
      <c r="H72" s="4"/>
      <c r="I72" s="4"/>
      <c r="J72" s="4"/>
      <c r="K72" s="4"/>
      <c r="L72" s="4"/>
      <c r="M72" s="5"/>
    </row>
    <row r="73" spans="1:13" ht="12.75">
      <c r="A73" s="10" t="s">
        <v>39</v>
      </c>
      <c r="B73" s="1"/>
      <c r="C73" s="1"/>
      <c r="D73" s="1"/>
      <c r="E73" s="1"/>
      <c r="F73" s="1"/>
      <c r="G73" s="1"/>
      <c r="H73" s="1"/>
      <c r="I73" s="1"/>
      <c r="J73" s="1"/>
      <c r="K73" s="1"/>
      <c r="L73" s="1"/>
      <c r="M73" s="2"/>
    </row>
    <row r="74" spans="1:13" ht="12.75">
      <c r="A74" s="14"/>
      <c r="B74" s="7"/>
      <c r="C74" s="7"/>
      <c r="D74" s="7"/>
      <c r="E74" s="7"/>
      <c r="F74" s="7"/>
      <c r="G74" s="7"/>
      <c r="H74" s="7"/>
      <c r="I74" s="7"/>
      <c r="J74" s="7"/>
      <c r="K74" s="7"/>
      <c r="L74" s="7"/>
      <c r="M74" s="8"/>
    </row>
    <row r="75" spans="1:13" ht="12.75">
      <c r="A75" s="100" t="s">
        <v>24</v>
      </c>
      <c r="B75" s="101"/>
      <c r="C75" s="108" t="s">
        <v>41</v>
      </c>
      <c r="D75" s="92" t="s">
        <v>0</v>
      </c>
      <c r="E75" s="94"/>
      <c r="F75" s="92" t="s">
        <v>23</v>
      </c>
      <c r="G75" s="93"/>
      <c r="H75" s="93"/>
      <c r="I75" s="93"/>
      <c r="J75" s="94"/>
      <c r="K75" s="17"/>
      <c r="L75" s="95" t="s">
        <v>26</v>
      </c>
      <c r="M75" s="96"/>
    </row>
    <row r="76" spans="1:13" ht="12.75">
      <c r="A76" s="75"/>
      <c r="B76" s="77"/>
      <c r="C76" s="109"/>
      <c r="D76" s="18" t="s">
        <v>1</v>
      </c>
      <c r="E76" s="18" t="s">
        <v>2</v>
      </c>
      <c r="F76" s="18" t="s">
        <v>40</v>
      </c>
      <c r="G76" s="18">
        <v>2012</v>
      </c>
      <c r="H76" s="18">
        <v>2013</v>
      </c>
      <c r="I76" s="18">
        <v>2014</v>
      </c>
      <c r="J76" s="18">
        <v>2015</v>
      </c>
      <c r="K76" s="19"/>
      <c r="L76" s="21" t="s">
        <v>40</v>
      </c>
      <c r="M76" s="20" t="s">
        <v>25</v>
      </c>
    </row>
    <row r="77" spans="1:13" ht="12.75">
      <c r="A77" s="6" t="s">
        <v>114</v>
      </c>
      <c r="B77" s="7"/>
      <c r="C77" s="7"/>
      <c r="D77" s="7"/>
      <c r="E77" s="7"/>
      <c r="F77" s="7"/>
      <c r="G77" s="7"/>
      <c r="H77" s="7"/>
      <c r="I77" s="7"/>
      <c r="J77" s="7"/>
      <c r="K77" s="7"/>
      <c r="L77" s="7"/>
      <c r="M77" s="8"/>
    </row>
    <row r="78" spans="1:13" ht="12.75">
      <c r="A78" s="6" t="s">
        <v>104</v>
      </c>
      <c r="B78" s="7"/>
      <c r="C78" s="49">
        <v>4</v>
      </c>
      <c r="D78" s="49"/>
      <c r="E78" s="49"/>
      <c r="F78" s="49"/>
      <c r="G78" s="49"/>
      <c r="H78" s="49">
        <v>12</v>
      </c>
      <c r="I78" s="49">
        <v>12</v>
      </c>
      <c r="J78" s="49">
        <v>12</v>
      </c>
      <c r="K78" s="7"/>
      <c r="L78" s="7"/>
      <c r="M78" s="8"/>
    </row>
    <row r="79" spans="1:13" ht="12.75">
      <c r="A79" s="6" t="s">
        <v>115</v>
      </c>
      <c r="B79" s="7"/>
      <c r="C79" s="49"/>
      <c r="D79" s="49"/>
      <c r="E79" s="49"/>
      <c r="F79" s="49"/>
      <c r="G79" s="49"/>
      <c r="H79" s="49"/>
      <c r="I79" s="49"/>
      <c r="J79" s="49"/>
      <c r="K79" s="7"/>
      <c r="L79" s="7"/>
      <c r="M79" s="8"/>
    </row>
    <row r="80" spans="1:13" ht="12.75">
      <c r="A80" s="6" t="s">
        <v>105</v>
      </c>
      <c r="B80" s="7"/>
      <c r="C80" s="49" t="s">
        <v>119</v>
      </c>
      <c r="D80" s="49"/>
      <c r="E80" s="49"/>
      <c r="F80" s="49"/>
      <c r="G80" s="49"/>
      <c r="H80" s="49">
        <v>3</v>
      </c>
      <c r="I80" s="49">
        <v>3</v>
      </c>
      <c r="J80" s="49">
        <v>3</v>
      </c>
      <c r="K80" s="7"/>
      <c r="L80" s="7"/>
      <c r="M80" s="8"/>
    </row>
    <row r="81" spans="1:13" ht="12.75">
      <c r="A81" s="6" t="s">
        <v>106</v>
      </c>
      <c r="B81" s="7"/>
      <c r="C81" s="49" t="s">
        <v>119</v>
      </c>
      <c r="D81" s="49"/>
      <c r="E81" s="49"/>
      <c r="F81" s="49"/>
      <c r="G81" s="49"/>
      <c r="H81" s="49">
        <v>6</v>
      </c>
      <c r="I81" s="49">
        <v>6</v>
      </c>
      <c r="J81" s="49">
        <v>6</v>
      </c>
      <c r="K81" s="7"/>
      <c r="L81" s="7"/>
      <c r="M81" s="8"/>
    </row>
    <row r="82" spans="1:13" ht="12.75">
      <c r="A82" s="6" t="s">
        <v>120</v>
      </c>
      <c r="B82" s="7"/>
      <c r="C82" s="49" t="s">
        <v>119</v>
      </c>
      <c r="D82" s="49"/>
      <c r="E82" s="49"/>
      <c r="F82" s="49"/>
      <c r="G82" s="49"/>
      <c r="H82" s="49">
        <f>15*5</f>
        <v>75</v>
      </c>
      <c r="I82" s="49">
        <f>H82</f>
        <v>75</v>
      </c>
      <c r="J82" s="49">
        <f>H82</f>
        <v>75</v>
      </c>
      <c r="K82" s="7"/>
      <c r="L82" s="7"/>
      <c r="M82" s="8"/>
    </row>
    <row r="83" spans="1:13" ht="12.75">
      <c r="A83" s="6" t="s">
        <v>116</v>
      </c>
      <c r="B83" s="7"/>
      <c r="C83" s="49"/>
      <c r="D83" s="49"/>
      <c r="E83" s="49"/>
      <c r="F83" s="49"/>
      <c r="G83" s="49"/>
      <c r="H83" s="49"/>
      <c r="I83" s="49"/>
      <c r="J83" s="49"/>
      <c r="K83" s="7"/>
      <c r="L83" s="7"/>
      <c r="M83" s="8"/>
    </row>
    <row r="84" spans="1:13" ht="12.75">
      <c r="A84" s="6" t="s">
        <v>107</v>
      </c>
      <c r="B84" s="7"/>
      <c r="C84" s="49" t="s">
        <v>119</v>
      </c>
      <c r="D84" s="49"/>
      <c r="E84" s="49"/>
      <c r="F84" s="49"/>
      <c r="G84" s="49"/>
      <c r="H84" s="49">
        <v>3</v>
      </c>
      <c r="I84" s="49">
        <v>3</v>
      </c>
      <c r="J84" s="49">
        <v>3</v>
      </c>
      <c r="K84" s="7"/>
      <c r="L84" s="7"/>
      <c r="M84" s="8"/>
    </row>
    <row r="85" spans="1:13" ht="12.75">
      <c r="A85" s="6" t="s">
        <v>108</v>
      </c>
      <c r="B85" s="7"/>
      <c r="C85" s="49" t="s">
        <v>119</v>
      </c>
      <c r="D85" s="49"/>
      <c r="E85" s="49"/>
      <c r="F85" s="49"/>
      <c r="G85" s="49"/>
      <c r="H85" s="49">
        <v>3</v>
      </c>
      <c r="I85" s="49">
        <v>3</v>
      </c>
      <c r="J85" s="49">
        <v>3</v>
      </c>
      <c r="K85" s="7"/>
      <c r="L85" s="7"/>
      <c r="M85" s="8"/>
    </row>
    <row r="86" spans="1:13" ht="12.75">
      <c r="A86" s="6" t="s">
        <v>122</v>
      </c>
      <c r="B86" s="7"/>
      <c r="C86" s="49" t="s">
        <v>119</v>
      </c>
      <c r="D86" s="49"/>
      <c r="E86" s="49"/>
      <c r="F86" s="49"/>
      <c r="G86" s="49"/>
      <c r="H86" s="49">
        <f>3*15</f>
        <v>45</v>
      </c>
      <c r="I86" s="49">
        <f>H86</f>
        <v>45</v>
      </c>
      <c r="J86" s="49">
        <f>H86</f>
        <v>45</v>
      </c>
      <c r="K86" s="7"/>
      <c r="L86" s="7"/>
      <c r="M86" s="8"/>
    </row>
    <row r="87" spans="1:13" ht="12.75">
      <c r="A87" s="6" t="s">
        <v>117</v>
      </c>
      <c r="B87" s="7"/>
      <c r="C87" s="49"/>
      <c r="D87" s="49"/>
      <c r="E87" s="49"/>
      <c r="F87" s="49"/>
      <c r="G87" s="49"/>
      <c r="H87" s="49"/>
      <c r="I87" s="49"/>
      <c r="J87" s="49"/>
      <c r="K87" s="7"/>
      <c r="L87" s="7"/>
      <c r="M87" s="8"/>
    </row>
    <row r="88" spans="1:13" ht="12.75">
      <c r="A88" s="6" t="s">
        <v>109</v>
      </c>
      <c r="B88" s="7"/>
      <c r="C88" s="49">
        <v>4</v>
      </c>
      <c r="D88" s="49"/>
      <c r="E88" s="49"/>
      <c r="F88" s="49"/>
      <c r="G88" s="49"/>
      <c r="H88" s="49">
        <v>150</v>
      </c>
      <c r="I88" s="49">
        <v>150</v>
      </c>
      <c r="J88" s="49">
        <v>150</v>
      </c>
      <c r="K88" s="7"/>
      <c r="L88" s="7"/>
      <c r="M88" s="8"/>
    </row>
    <row r="89" spans="1:13" ht="12.75">
      <c r="A89" s="6" t="s">
        <v>123</v>
      </c>
      <c r="B89" s="7"/>
      <c r="C89" s="49">
        <v>4</v>
      </c>
      <c r="D89" s="49"/>
      <c r="E89" s="49"/>
      <c r="F89" s="49"/>
      <c r="G89" s="49"/>
      <c r="H89" s="49">
        <v>4</v>
      </c>
      <c r="I89" s="49">
        <v>4</v>
      </c>
      <c r="J89" s="49">
        <v>4</v>
      </c>
      <c r="K89" s="7"/>
      <c r="L89" s="7"/>
      <c r="M89" s="8"/>
    </row>
    <row r="90" spans="1:13" ht="12.75">
      <c r="A90" s="6" t="s">
        <v>110</v>
      </c>
      <c r="B90" s="7"/>
      <c r="C90" s="49">
        <v>4</v>
      </c>
      <c r="D90" s="49"/>
      <c r="E90" s="49"/>
      <c r="F90" s="49"/>
      <c r="G90" s="49"/>
      <c r="H90" s="49">
        <v>2</v>
      </c>
      <c r="I90" s="49">
        <v>2</v>
      </c>
      <c r="J90" s="49">
        <v>2</v>
      </c>
      <c r="K90" s="7"/>
      <c r="L90" s="7"/>
      <c r="M90" s="8"/>
    </row>
    <row r="91" spans="1:13" ht="12.75">
      <c r="A91" s="6" t="s">
        <v>111</v>
      </c>
      <c r="B91" s="7"/>
      <c r="C91" s="49">
        <v>4</v>
      </c>
      <c r="D91" s="49"/>
      <c r="E91" s="49"/>
      <c r="F91" s="49"/>
      <c r="G91" s="49"/>
      <c r="H91" s="53">
        <v>2000</v>
      </c>
      <c r="I91" s="53">
        <v>2000</v>
      </c>
      <c r="J91" s="53">
        <v>2000</v>
      </c>
      <c r="K91" s="7"/>
      <c r="L91" s="7"/>
      <c r="M91" s="8"/>
    </row>
    <row r="92" spans="1:13" ht="12.75">
      <c r="A92" s="6" t="s">
        <v>121</v>
      </c>
      <c r="B92" s="7"/>
      <c r="C92" s="49">
        <v>4</v>
      </c>
      <c r="D92" s="49"/>
      <c r="E92" s="49"/>
      <c r="F92" s="49"/>
      <c r="G92" s="49"/>
      <c r="H92" s="53">
        <f>1*15</f>
        <v>15</v>
      </c>
      <c r="I92" s="53">
        <f>H92</f>
        <v>15</v>
      </c>
      <c r="J92" s="53">
        <f>H92</f>
        <v>15</v>
      </c>
      <c r="K92" s="7"/>
      <c r="L92" s="7"/>
      <c r="M92" s="8"/>
    </row>
    <row r="93" spans="1:13" ht="12.75">
      <c r="A93" s="6" t="s">
        <v>118</v>
      </c>
      <c r="B93" s="7"/>
      <c r="C93" s="49"/>
      <c r="D93" s="49"/>
      <c r="E93" s="49"/>
      <c r="F93" s="49"/>
      <c r="G93" s="49"/>
      <c r="H93" s="53"/>
      <c r="I93" s="53"/>
      <c r="J93" s="53"/>
      <c r="K93" s="7"/>
      <c r="L93" s="7"/>
      <c r="M93" s="8"/>
    </row>
    <row r="94" spans="1:13" ht="12.75">
      <c r="A94" s="6" t="s">
        <v>112</v>
      </c>
      <c r="B94" s="7"/>
      <c r="C94" s="49">
        <v>4</v>
      </c>
      <c r="D94" s="49"/>
      <c r="E94" s="49"/>
      <c r="F94" s="49"/>
      <c r="G94" s="49"/>
      <c r="H94" s="49">
        <v>2</v>
      </c>
      <c r="I94" s="49">
        <v>2</v>
      </c>
      <c r="J94" s="49">
        <v>2</v>
      </c>
      <c r="K94" s="7"/>
      <c r="L94" s="7"/>
      <c r="M94" s="8"/>
    </row>
    <row r="95" spans="1:13" ht="12.75">
      <c r="A95" s="6" t="s">
        <v>113</v>
      </c>
      <c r="B95" s="7"/>
      <c r="C95" s="49">
        <v>4</v>
      </c>
      <c r="D95" s="49"/>
      <c r="E95" s="49"/>
      <c r="F95" s="49"/>
      <c r="G95" s="49"/>
      <c r="H95" s="49">
        <v>2</v>
      </c>
      <c r="I95" s="49">
        <v>2</v>
      </c>
      <c r="J95" s="49">
        <v>2</v>
      </c>
      <c r="K95" s="7"/>
      <c r="L95" s="7"/>
      <c r="M95" s="8"/>
    </row>
    <row r="96" spans="1:13" ht="12.75">
      <c r="A96" s="6" t="s">
        <v>106</v>
      </c>
      <c r="B96" s="7"/>
      <c r="C96" s="49">
        <v>4</v>
      </c>
      <c r="D96" s="49"/>
      <c r="E96" s="49"/>
      <c r="F96" s="49"/>
      <c r="G96" s="49"/>
      <c r="H96" s="49">
        <v>2</v>
      </c>
      <c r="I96" s="49">
        <v>2</v>
      </c>
      <c r="J96" s="49">
        <v>2</v>
      </c>
      <c r="K96" s="7"/>
      <c r="L96" s="7"/>
      <c r="M96" s="8"/>
    </row>
    <row r="97" spans="1:13" ht="12.75">
      <c r="A97" s="3" t="s">
        <v>121</v>
      </c>
      <c r="B97" s="4"/>
      <c r="C97" s="50">
        <v>4</v>
      </c>
      <c r="D97" s="50"/>
      <c r="E97" s="50"/>
      <c r="F97" s="50"/>
      <c r="G97" s="50"/>
      <c r="H97" s="54">
        <f>1*15</f>
        <v>15</v>
      </c>
      <c r="I97" s="54">
        <f>H97</f>
        <v>15</v>
      </c>
      <c r="J97" s="54">
        <f>H97</f>
        <v>15</v>
      </c>
      <c r="K97" s="4"/>
      <c r="L97" s="4"/>
      <c r="M97" s="5"/>
    </row>
    <row r="98" spans="1:13" ht="12.75">
      <c r="A98" s="13" t="s">
        <v>45</v>
      </c>
      <c r="B98" s="7"/>
      <c r="C98" s="7"/>
      <c r="D98" s="7"/>
      <c r="E98" s="7"/>
      <c r="F98" s="7"/>
      <c r="G98" s="7"/>
      <c r="H98" s="7"/>
      <c r="I98" s="7"/>
      <c r="J98" s="7"/>
      <c r="K98" s="7"/>
      <c r="L98" s="7"/>
      <c r="M98" s="8"/>
    </row>
    <row r="99" spans="1:13" ht="12.75">
      <c r="A99" s="6"/>
      <c r="B99" s="7"/>
      <c r="C99" s="7"/>
      <c r="D99" s="7"/>
      <c r="E99" s="7"/>
      <c r="F99" s="7"/>
      <c r="G99" s="7"/>
      <c r="H99" s="7"/>
      <c r="I99" s="7"/>
      <c r="J99" s="7"/>
      <c r="K99" s="7"/>
      <c r="L99" s="7"/>
      <c r="M99" s="8"/>
    </row>
    <row r="100" spans="1:13" ht="12.75">
      <c r="A100" s="6"/>
      <c r="B100" s="7"/>
      <c r="C100" s="7"/>
      <c r="D100" s="7"/>
      <c r="E100" s="7"/>
      <c r="F100" s="7"/>
      <c r="G100" s="7"/>
      <c r="H100" s="7"/>
      <c r="I100" s="7"/>
      <c r="J100" s="7"/>
      <c r="K100" s="7"/>
      <c r="L100" s="7"/>
      <c r="M100" s="8"/>
    </row>
    <row r="101" spans="1:13" ht="12.75">
      <c r="A101" s="6"/>
      <c r="B101" s="7"/>
      <c r="C101" s="7"/>
      <c r="D101" s="7"/>
      <c r="E101" s="7"/>
      <c r="F101" s="7"/>
      <c r="G101" s="7"/>
      <c r="H101" s="7"/>
      <c r="I101" s="7"/>
      <c r="J101" s="7"/>
      <c r="K101" s="7"/>
      <c r="L101" s="7"/>
      <c r="M101" s="8"/>
    </row>
    <row r="102" spans="1:13" ht="12.75">
      <c r="A102" s="3"/>
      <c r="B102" s="4"/>
      <c r="C102" s="4"/>
      <c r="D102" s="4"/>
      <c r="E102" s="4"/>
      <c r="F102" s="4"/>
      <c r="G102" s="4"/>
      <c r="H102" s="4"/>
      <c r="I102" s="4"/>
      <c r="J102" s="4"/>
      <c r="K102" s="4"/>
      <c r="L102" s="4"/>
      <c r="M102" s="5"/>
    </row>
    <row r="103" spans="1:13" ht="12.75">
      <c r="A103" s="14" t="s">
        <v>42</v>
      </c>
      <c r="B103" s="7"/>
      <c r="C103" s="7"/>
      <c r="D103" s="7"/>
      <c r="E103" s="7"/>
      <c r="F103" s="2"/>
      <c r="G103" s="25" t="s">
        <v>43</v>
      </c>
      <c r="H103" s="1"/>
      <c r="I103" s="7"/>
      <c r="J103" s="2"/>
      <c r="K103" s="7"/>
      <c r="L103" s="25" t="s">
        <v>44</v>
      </c>
      <c r="M103" s="8"/>
    </row>
    <row r="104" spans="1:13" ht="12.75">
      <c r="A104" s="14"/>
      <c r="B104" s="7"/>
      <c r="C104" s="7"/>
      <c r="D104" s="7"/>
      <c r="E104" s="7"/>
      <c r="F104" s="8"/>
      <c r="G104" s="25"/>
      <c r="H104" s="7"/>
      <c r="I104" s="7"/>
      <c r="J104" s="8"/>
      <c r="K104" s="7"/>
      <c r="L104" s="25"/>
      <c r="M104" s="8"/>
    </row>
    <row r="105" spans="1:13" ht="12.75">
      <c r="A105" s="6"/>
      <c r="B105" s="7"/>
      <c r="C105" s="7"/>
      <c r="D105" s="7"/>
      <c r="E105" s="7"/>
      <c r="F105" s="8"/>
      <c r="G105" s="7"/>
      <c r="H105" s="7"/>
      <c r="I105" s="7"/>
      <c r="J105" s="8"/>
      <c r="K105" s="7"/>
      <c r="L105" s="7"/>
      <c r="M105" s="8"/>
    </row>
    <row r="106" spans="1:13" ht="12.75">
      <c r="A106" s="46"/>
      <c r="B106" s="4"/>
      <c r="C106" s="7"/>
      <c r="D106" s="106" t="s">
        <v>186</v>
      </c>
      <c r="E106" s="106"/>
      <c r="F106" s="107"/>
      <c r="G106" s="117" t="s">
        <v>187</v>
      </c>
      <c r="H106" s="97"/>
      <c r="I106" s="97"/>
      <c r="J106" s="8"/>
      <c r="K106" s="7"/>
      <c r="L106" s="4"/>
      <c r="M106" s="5"/>
    </row>
    <row r="107" spans="1:13" ht="12.75">
      <c r="A107" s="16" t="s">
        <v>19</v>
      </c>
      <c r="B107" s="7"/>
      <c r="C107" s="7"/>
      <c r="D107" s="104" t="s">
        <v>185</v>
      </c>
      <c r="E107" s="104"/>
      <c r="F107" s="105"/>
      <c r="G107" s="114" t="s">
        <v>21</v>
      </c>
      <c r="H107" s="115"/>
      <c r="I107" s="115"/>
      <c r="J107" s="8"/>
      <c r="K107" s="7"/>
      <c r="L107" s="115" t="s">
        <v>22</v>
      </c>
      <c r="M107" s="116"/>
    </row>
    <row r="108" spans="1:13" ht="12.75">
      <c r="A108" s="112" t="s">
        <v>20</v>
      </c>
      <c r="B108" s="113"/>
      <c r="C108" s="4"/>
      <c r="D108" s="4"/>
      <c r="E108" s="4"/>
      <c r="F108" s="5"/>
      <c r="G108" s="4"/>
      <c r="H108" s="4"/>
      <c r="I108" s="4"/>
      <c r="J108" s="5"/>
      <c r="K108" s="4"/>
      <c r="L108" s="4"/>
      <c r="M108" s="5"/>
    </row>
  </sheetData>
  <sheetProtection/>
  <mergeCells count="31">
    <mergeCell ref="A108:B108"/>
    <mergeCell ref="G107:I107"/>
    <mergeCell ref="L107:M107"/>
    <mergeCell ref="D75:E75"/>
    <mergeCell ref="G106:I106"/>
    <mergeCell ref="D107:F107"/>
    <mergeCell ref="D106:F106"/>
    <mergeCell ref="C75:C76"/>
    <mergeCell ref="A44:C44"/>
    <mergeCell ref="E52:F52"/>
    <mergeCell ref="A37:D37"/>
    <mergeCell ref="F75:J75"/>
    <mergeCell ref="A34:D34"/>
    <mergeCell ref="A35:D35"/>
    <mergeCell ref="L75:M75"/>
    <mergeCell ref="E31:F31"/>
    <mergeCell ref="A12:M12"/>
    <mergeCell ref="A15:M15"/>
    <mergeCell ref="A75:B76"/>
    <mergeCell ref="E43:F43"/>
    <mergeCell ref="A32:C32"/>
    <mergeCell ref="A6:M6"/>
    <mergeCell ref="A8:M8"/>
    <mergeCell ref="A16:M17"/>
    <mergeCell ref="A36:D36"/>
    <mergeCell ref="A1:M1"/>
    <mergeCell ref="A2:M2"/>
    <mergeCell ref="A4:B4"/>
    <mergeCell ref="C3:M4"/>
    <mergeCell ref="A7:M7"/>
    <mergeCell ref="A10:M10"/>
  </mergeCells>
  <printOptions horizontalCentered="1"/>
  <pageMargins left="0.25" right="0.25" top="0.75" bottom="0.75" header="0.3" footer="0.3"/>
  <pageSetup fitToHeight="1" fitToWidth="1" orientation="portrait" paperSize="9" scale="48"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9">
      <selection activeCell="L20" sqref="L20"/>
    </sheetView>
  </sheetViews>
  <sheetFormatPr defaultColWidth="9.140625" defaultRowHeight="12.75"/>
  <cols>
    <col min="1" max="1" width="10.140625" style="0" customWidth="1"/>
    <col min="3" max="3" width="11.421875" style="0" customWidth="1"/>
  </cols>
  <sheetData>
    <row r="1" spans="1:10" ht="12.75">
      <c r="A1" s="122" t="s">
        <v>46</v>
      </c>
      <c r="B1" s="122"/>
      <c r="C1" s="122"/>
      <c r="D1" s="122"/>
      <c r="E1" s="122"/>
      <c r="F1" s="122"/>
      <c r="G1" s="122"/>
      <c r="H1" s="122"/>
      <c r="I1" s="122"/>
      <c r="J1" s="122"/>
    </row>
    <row r="2" spans="1:10" ht="12.75">
      <c r="A2" s="122" t="s">
        <v>47</v>
      </c>
      <c r="B2" s="122"/>
      <c r="C2" s="122"/>
      <c r="D2" s="122"/>
      <c r="E2" s="122"/>
      <c r="F2" s="122"/>
      <c r="G2" s="122"/>
      <c r="H2" s="122"/>
      <c r="I2" s="122"/>
      <c r="J2" s="122"/>
    </row>
    <row r="4" spans="1:10" ht="39" customHeight="1">
      <c r="A4" s="32" t="s">
        <v>48</v>
      </c>
      <c r="B4" s="123" t="s">
        <v>79</v>
      </c>
      <c r="C4" s="123"/>
      <c r="D4" s="123"/>
      <c r="E4" s="123"/>
      <c r="F4" s="123"/>
      <c r="G4" s="123"/>
      <c r="H4" s="123"/>
      <c r="I4" s="123"/>
      <c r="J4" s="123"/>
    </row>
    <row r="6" spans="1:10" ht="39.75" customHeight="1">
      <c r="A6" s="29" t="s">
        <v>49</v>
      </c>
      <c r="B6" s="30" t="s">
        <v>35</v>
      </c>
      <c r="C6" s="123" t="s">
        <v>69</v>
      </c>
      <c r="D6" s="123"/>
      <c r="E6" s="123"/>
      <c r="F6" s="123"/>
      <c r="G6" s="123"/>
      <c r="H6" s="123"/>
      <c r="I6" s="123"/>
      <c r="J6" s="123"/>
    </row>
    <row r="8" spans="3:10" ht="12.75">
      <c r="C8" s="120" t="s">
        <v>50</v>
      </c>
      <c r="D8" s="121"/>
      <c r="E8" s="121"/>
      <c r="F8" s="121"/>
      <c r="G8" s="121"/>
      <c r="H8" s="121"/>
      <c r="I8" s="121"/>
      <c r="J8" s="121"/>
    </row>
    <row r="10" spans="1:10" ht="39" customHeight="1">
      <c r="A10" s="29" t="s">
        <v>51</v>
      </c>
      <c r="B10" s="30" t="s">
        <v>35</v>
      </c>
      <c r="C10" s="123" t="s">
        <v>70</v>
      </c>
      <c r="D10" s="124"/>
      <c r="E10" s="124"/>
      <c r="F10" s="124"/>
      <c r="G10" s="124"/>
      <c r="H10" s="124"/>
      <c r="I10" s="124"/>
      <c r="J10" s="124"/>
    </row>
    <row r="12" spans="3:10" ht="12.75">
      <c r="C12" s="120" t="s">
        <v>52</v>
      </c>
      <c r="D12" s="121"/>
      <c r="E12" s="121"/>
      <c r="F12" s="121"/>
      <c r="G12" s="121"/>
      <c r="H12" s="121"/>
      <c r="I12" s="121"/>
      <c r="J12" s="121"/>
    </row>
    <row r="14" spans="1:10" ht="12.75">
      <c r="A14" s="27" t="s">
        <v>53</v>
      </c>
      <c r="B14" s="30" t="s">
        <v>35</v>
      </c>
      <c r="C14" s="120" t="s">
        <v>71</v>
      </c>
      <c r="D14" s="121"/>
      <c r="E14" s="121"/>
      <c r="F14" s="121"/>
      <c r="G14" s="121"/>
      <c r="H14" s="121"/>
      <c r="I14" s="121"/>
      <c r="J14" s="121"/>
    </row>
    <row r="16" spans="1:10" ht="27" customHeight="1">
      <c r="A16" s="29" t="s">
        <v>54</v>
      </c>
      <c r="B16" s="30" t="s">
        <v>35</v>
      </c>
      <c r="C16" s="118" t="s">
        <v>55</v>
      </c>
      <c r="D16" s="119"/>
      <c r="E16" s="119"/>
      <c r="F16" s="119"/>
      <c r="G16" s="119"/>
      <c r="H16" s="119"/>
      <c r="I16" s="119"/>
      <c r="J16" s="119"/>
    </row>
    <row r="18" spans="1:10" ht="25.5" customHeight="1">
      <c r="A18" s="28" t="s">
        <v>56</v>
      </c>
      <c r="B18" s="30" t="s">
        <v>35</v>
      </c>
      <c r="C18" s="118" t="s">
        <v>72</v>
      </c>
      <c r="D18" s="119"/>
      <c r="E18" s="119"/>
      <c r="F18" s="119"/>
      <c r="G18" s="119"/>
      <c r="H18" s="119"/>
      <c r="I18" s="119"/>
      <c r="J18" s="119"/>
    </row>
    <row r="20" spans="1:10" ht="38.25" customHeight="1">
      <c r="A20" s="29" t="s">
        <v>57</v>
      </c>
      <c r="B20" s="30" t="s">
        <v>35</v>
      </c>
      <c r="C20" s="118" t="s">
        <v>73</v>
      </c>
      <c r="D20" s="119"/>
      <c r="E20" s="119"/>
      <c r="F20" s="119"/>
      <c r="G20" s="119"/>
      <c r="H20" s="119"/>
      <c r="I20" s="119"/>
      <c r="J20" s="119"/>
    </row>
    <row r="22" spans="1:10" ht="27" customHeight="1">
      <c r="A22" s="29" t="s">
        <v>58</v>
      </c>
      <c r="B22" s="30" t="s">
        <v>35</v>
      </c>
      <c r="C22" s="118" t="s">
        <v>74</v>
      </c>
      <c r="D22" s="119"/>
      <c r="E22" s="119"/>
      <c r="F22" s="119"/>
      <c r="G22" s="119"/>
      <c r="H22" s="119"/>
      <c r="I22" s="119"/>
      <c r="J22" s="119"/>
    </row>
    <row r="24" spans="1:10" ht="38.25" customHeight="1">
      <c r="A24" s="29" t="s">
        <v>59</v>
      </c>
      <c r="B24" s="30" t="s">
        <v>35</v>
      </c>
      <c r="C24" s="118" t="s">
        <v>75</v>
      </c>
      <c r="D24" s="119"/>
      <c r="E24" s="119"/>
      <c r="F24" s="119"/>
      <c r="G24" s="119"/>
      <c r="H24" s="119"/>
      <c r="I24" s="119"/>
      <c r="J24" s="119"/>
    </row>
    <row r="26" spans="1:10" ht="12.75">
      <c r="A26" s="27" t="s">
        <v>60</v>
      </c>
      <c r="B26" s="30" t="s">
        <v>35</v>
      </c>
      <c r="C26" s="120" t="s">
        <v>76</v>
      </c>
      <c r="D26" s="121"/>
      <c r="E26" s="121"/>
      <c r="F26" s="121"/>
      <c r="G26" s="121"/>
      <c r="H26" s="121"/>
      <c r="I26" s="121"/>
      <c r="J26" s="121"/>
    </row>
    <row r="27" spans="1:3" ht="12.75">
      <c r="A27" s="27"/>
      <c r="B27" s="30"/>
      <c r="C27" s="27"/>
    </row>
    <row r="28" spans="1:3" ht="12.75">
      <c r="A28" s="27" t="s">
        <v>63</v>
      </c>
      <c r="B28" s="30"/>
      <c r="C28" s="27"/>
    </row>
    <row r="29" spans="1:10" ht="12.75">
      <c r="A29" s="31" t="s">
        <v>64</v>
      </c>
      <c r="B29" s="30">
        <v>2011</v>
      </c>
      <c r="C29" s="27" t="s">
        <v>65</v>
      </c>
      <c r="D29" s="120" t="s">
        <v>66</v>
      </c>
      <c r="E29" s="121"/>
      <c r="F29" s="121"/>
      <c r="G29" s="121"/>
      <c r="H29" s="121"/>
      <c r="I29" s="121"/>
      <c r="J29" s="121"/>
    </row>
    <row r="30" spans="1:10" ht="25.5" customHeight="1">
      <c r="A30" s="27"/>
      <c r="B30" s="30">
        <v>2012</v>
      </c>
      <c r="C30" s="27"/>
      <c r="D30" s="118" t="s">
        <v>67</v>
      </c>
      <c r="E30" s="119"/>
      <c r="F30" s="119"/>
      <c r="G30" s="119"/>
      <c r="H30" s="119"/>
      <c r="I30" s="119"/>
      <c r="J30" s="119"/>
    </row>
    <row r="31" spans="1:10" ht="12.75">
      <c r="A31" s="27"/>
      <c r="B31" s="30">
        <v>2013</v>
      </c>
      <c r="C31" s="27"/>
      <c r="D31" s="120" t="s">
        <v>68</v>
      </c>
      <c r="E31" s="121"/>
      <c r="F31" s="121"/>
      <c r="G31" s="121"/>
      <c r="H31" s="121"/>
      <c r="I31" s="121"/>
      <c r="J31" s="121"/>
    </row>
    <row r="33" spans="1:10" ht="74.25" customHeight="1">
      <c r="A33" s="29" t="s">
        <v>61</v>
      </c>
      <c r="B33" s="30" t="s">
        <v>35</v>
      </c>
      <c r="C33" s="118" t="s">
        <v>78</v>
      </c>
      <c r="D33" s="119"/>
      <c r="E33" s="119"/>
      <c r="F33" s="119"/>
      <c r="G33" s="119"/>
      <c r="H33" s="119"/>
      <c r="I33" s="119"/>
      <c r="J33" s="119"/>
    </row>
    <row r="35" spans="1:10" ht="36" customHeight="1">
      <c r="A35" s="28" t="s">
        <v>62</v>
      </c>
      <c r="B35" s="30" t="s">
        <v>35</v>
      </c>
      <c r="C35" s="118" t="s">
        <v>77</v>
      </c>
      <c r="D35" s="119"/>
      <c r="E35" s="119"/>
      <c r="F35" s="119"/>
      <c r="G35" s="119"/>
      <c r="H35" s="119"/>
      <c r="I35" s="119"/>
      <c r="J35" s="119"/>
    </row>
  </sheetData>
  <sheetProtection/>
  <mergeCells count="19">
    <mergeCell ref="C8:J8"/>
    <mergeCell ref="C10:J10"/>
    <mergeCell ref="C12:J12"/>
    <mergeCell ref="C14:J14"/>
    <mergeCell ref="C33:J33"/>
    <mergeCell ref="C35:J35"/>
    <mergeCell ref="D29:J29"/>
    <mergeCell ref="D30:J30"/>
    <mergeCell ref="D31:J31"/>
    <mergeCell ref="C20:J20"/>
    <mergeCell ref="C22:J22"/>
    <mergeCell ref="C24:J24"/>
    <mergeCell ref="C26:J26"/>
    <mergeCell ref="A1:J1"/>
    <mergeCell ref="A2:J2"/>
    <mergeCell ref="C16:J16"/>
    <mergeCell ref="C18:J18"/>
    <mergeCell ref="B4:J4"/>
    <mergeCell ref="C6:J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R67"/>
  <sheetViews>
    <sheetView tabSelected="1" view="pageBreakPreview" zoomScale="60" zoomScalePageLayoutView="0" workbookViewId="0" topLeftCell="A2">
      <pane xSplit="2" ySplit="3" topLeftCell="C57" activePane="bottomRight" state="frozen"/>
      <selection pane="topLeft" activeCell="A2" sqref="A2"/>
      <selection pane="topRight" activeCell="C2" sqref="C2"/>
      <selection pane="bottomLeft" activeCell="A5" sqref="A5"/>
      <selection pane="bottomRight" activeCell="G49" sqref="G49:G50"/>
    </sheetView>
  </sheetViews>
  <sheetFormatPr defaultColWidth="9.140625" defaultRowHeight="12.75"/>
  <cols>
    <col min="1" max="1" width="4.00390625" style="55" customWidth="1"/>
    <col min="2" max="2" width="38.421875" style="55" customWidth="1"/>
    <col min="3" max="6" width="9.140625" style="55" customWidth="1"/>
    <col min="7" max="7" width="44.140625" style="55" customWidth="1"/>
    <col min="8" max="8" width="26.00390625" style="55" customWidth="1"/>
    <col min="9" max="9" width="12.7109375" style="55" customWidth="1"/>
    <col min="10" max="10" width="26.00390625" style="55" customWidth="1"/>
    <col min="11" max="11" width="12.421875" style="55" customWidth="1"/>
    <col min="12" max="12" width="18.57421875" style="55" customWidth="1"/>
    <col min="13" max="13" width="9.140625" style="55" customWidth="1"/>
    <col min="14" max="14" width="13.140625" style="55" customWidth="1"/>
    <col min="15" max="15" width="23.00390625" style="55" customWidth="1"/>
    <col min="16" max="16" width="19.00390625" style="55" customWidth="1"/>
    <col min="17" max="17" width="20.140625" style="55" customWidth="1"/>
    <col min="18" max="16384" width="9.140625" style="55" customWidth="1"/>
  </cols>
  <sheetData>
    <row r="2" ht="15.75">
      <c r="C2" s="55" t="s">
        <v>142</v>
      </c>
    </row>
    <row r="3" spans="1:18" ht="15.75">
      <c r="A3" s="56"/>
      <c r="B3" s="128" t="s">
        <v>131</v>
      </c>
      <c r="C3" s="128" t="s">
        <v>126</v>
      </c>
      <c r="D3" s="128"/>
      <c r="E3" s="128"/>
      <c r="F3" s="128"/>
      <c r="G3" s="57" t="s">
        <v>130</v>
      </c>
      <c r="H3" s="128" t="s">
        <v>149</v>
      </c>
      <c r="I3" s="128"/>
      <c r="J3" s="128"/>
      <c r="K3" s="128"/>
      <c r="L3" s="125" t="s">
        <v>135</v>
      </c>
      <c r="M3" s="126"/>
      <c r="N3" s="126"/>
      <c r="O3" s="126"/>
      <c r="P3" s="126"/>
      <c r="Q3" s="126"/>
      <c r="R3" s="127"/>
    </row>
    <row r="4" spans="1:18" ht="15.75">
      <c r="A4" s="56"/>
      <c r="B4" s="128"/>
      <c r="C4" s="57" t="s">
        <v>128</v>
      </c>
      <c r="D4" s="57" t="s">
        <v>127</v>
      </c>
      <c r="E4" s="57" t="s">
        <v>129</v>
      </c>
      <c r="F4" s="57" t="s">
        <v>134</v>
      </c>
      <c r="G4" s="56"/>
      <c r="H4" s="57" t="s">
        <v>143</v>
      </c>
      <c r="I4" s="57" t="s">
        <v>148</v>
      </c>
      <c r="J4" s="125" t="s">
        <v>150</v>
      </c>
      <c r="K4" s="127"/>
      <c r="L4" s="57" t="s">
        <v>140</v>
      </c>
      <c r="M4" s="57" t="s">
        <v>136</v>
      </c>
      <c r="N4" s="57" t="s">
        <v>145</v>
      </c>
      <c r="O4" s="57" t="s">
        <v>147</v>
      </c>
      <c r="P4" s="57" t="s">
        <v>146</v>
      </c>
      <c r="Q4" s="57" t="s">
        <v>141</v>
      </c>
      <c r="R4" s="57" t="s">
        <v>151</v>
      </c>
    </row>
    <row r="5" spans="1:18" ht="15.75">
      <c r="A5" s="56" t="s">
        <v>132</v>
      </c>
      <c r="B5" s="56"/>
      <c r="C5" s="56"/>
      <c r="D5" s="56"/>
      <c r="E5" s="56"/>
      <c r="F5" s="56"/>
      <c r="G5" s="56"/>
      <c r="H5" s="56"/>
      <c r="I5" s="56"/>
      <c r="J5" s="56"/>
      <c r="K5" s="56"/>
      <c r="L5" s="56"/>
      <c r="M5" s="56"/>
      <c r="N5" s="56"/>
      <c r="O5" s="56"/>
      <c r="P5" s="56"/>
      <c r="Q5" s="56"/>
      <c r="R5" s="56"/>
    </row>
    <row r="6" spans="1:18" ht="31.5">
      <c r="A6" s="56"/>
      <c r="B6" s="61" t="s">
        <v>153</v>
      </c>
      <c r="C6" s="56"/>
      <c r="D6" s="56"/>
      <c r="E6" s="56"/>
      <c r="F6" s="56"/>
      <c r="G6" s="56"/>
      <c r="H6" s="56"/>
      <c r="I6" s="56"/>
      <c r="J6" s="56"/>
      <c r="K6" s="56"/>
      <c r="L6" s="56"/>
      <c r="M6" s="56"/>
      <c r="N6" s="56"/>
      <c r="O6" s="56"/>
      <c r="P6" s="56"/>
      <c r="Q6" s="56"/>
      <c r="R6" s="56"/>
    </row>
    <row r="7" spans="1:18" ht="60">
      <c r="A7" s="56">
        <v>1</v>
      </c>
      <c r="B7" s="60" t="s">
        <v>189</v>
      </c>
      <c r="C7" s="57"/>
      <c r="D7" s="57"/>
      <c r="E7" s="57"/>
      <c r="F7" s="57"/>
      <c r="G7" s="56"/>
      <c r="H7" s="58"/>
      <c r="I7" s="58"/>
      <c r="J7" s="58"/>
      <c r="K7" s="56"/>
      <c r="L7" s="56"/>
      <c r="M7" s="56"/>
      <c r="N7" s="56"/>
      <c r="O7" s="56"/>
      <c r="P7" s="56"/>
      <c r="Q7" s="56"/>
      <c r="R7" s="56"/>
    </row>
    <row r="8" spans="1:18" ht="45">
      <c r="A8" s="56">
        <v>2</v>
      </c>
      <c r="B8" s="60" t="s">
        <v>190</v>
      </c>
      <c r="C8" s="57"/>
      <c r="D8" s="57"/>
      <c r="E8" s="57"/>
      <c r="F8" s="57"/>
      <c r="G8" s="56"/>
      <c r="H8" s="58"/>
      <c r="I8" s="58"/>
      <c r="J8" s="58"/>
      <c r="K8" s="56"/>
      <c r="L8" s="56"/>
      <c r="M8" s="56"/>
      <c r="N8" s="56"/>
      <c r="O8" s="56"/>
      <c r="P8" s="56"/>
      <c r="Q8" s="56"/>
      <c r="R8" s="56"/>
    </row>
    <row r="9" spans="1:18" ht="30">
      <c r="A9" s="56">
        <v>3</v>
      </c>
      <c r="B9" s="60" t="s">
        <v>152</v>
      </c>
      <c r="C9" s="57"/>
      <c r="D9" s="57"/>
      <c r="E9" s="57"/>
      <c r="F9" s="57"/>
      <c r="G9" s="56"/>
      <c r="H9" s="58"/>
      <c r="I9" s="58"/>
      <c r="J9" s="58"/>
      <c r="K9" s="56"/>
      <c r="L9" s="56"/>
      <c r="M9" s="56"/>
      <c r="N9" s="56"/>
      <c r="O9" s="56"/>
      <c r="P9" s="56"/>
      <c r="Q9" s="56"/>
      <c r="R9" s="56"/>
    </row>
    <row r="10" spans="1:18" ht="15.75">
      <c r="A10" s="62"/>
      <c r="B10" s="60"/>
      <c r="C10" s="57"/>
      <c r="D10" s="57"/>
      <c r="E10" s="57"/>
      <c r="F10" s="57"/>
      <c r="G10" s="56"/>
      <c r="H10" s="58"/>
      <c r="I10" s="58"/>
      <c r="J10" s="58"/>
      <c r="K10" s="56"/>
      <c r="L10" s="56"/>
      <c r="M10" s="56"/>
      <c r="N10" s="56"/>
      <c r="O10" s="56"/>
      <c r="P10" s="56"/>
      <c r="Q10" s="56"/>
      <c r="R10" s="56"/>
    </row>
    <row r="11" spans="1:18" ht="47.25">
      <c r="A11" s="56"/>
      <c r="B11" s="61" t="s">
        <v>154</v>
      </c>
      <c r="C11" s="57"/>
      <c r="D11" s="57"/>
      <c r="E11" s="57"/>
      <c r="F11" s="57"/>
      <c r="G11" s="56"/>
      <c r="H11" s="58"/>
      <c r="I11" s="58"/>
      <c r="J11" s="58"/>
      <c r="K11" s="56"/>
      <c r="L11" s="56"/>
      <c r="M11" s="56"/>
      <c r="N11" s="56"/>
      <c r="O11" s="56"/>
      <c r="P11" s="56"/>
      <c r="Q11" s="56"/>
      <c r="R11" s="56"/>
    </row>
    <row r="12" spans="1:18" ht="60">
      <c r="A12" s="56"/>
      <c r="B12" s="60" t="s">
        <v>191</v>
      </c>
      <c r="C12" s="57"/>
      <c r="D12" s="57"/>
      <c r="E12" s="57"/>
      <c r="F12" s="57"/>
      <c r="G12" s="56"/>
      <c r="H12" s="58"/>
      <c r="I12" s="58"/>
      <c r="J12" s="58"/>
      <c r="K12" s="56"/>
      <c r="L12" s="56"/>
      <c r="M12" s="56"/>
      <c r="N12" s="56"/>
      <c r="O12" s="56"/>
      <c r="P12" s="56"/>
      <c r="Q12" s="56"/>
      <c r="R12" s="56"/>
    </row>
    <row r="13" spans="1:18" ht="60">
      <c r="A13" s="56"/>
      <c r="B13" s="60" t="s">
        <v>192</v>
      </c>
      <c r="C13" s="57"/>
      <c r="D13" s="57"/>
      <c r="E13" s="57"/>
      <c r="F13" s="57"/>
      <c r="G13" s="56"/>
      <c r="H13" s="58"/>
      <c r="I13" s="58"/>
      <c r="J13" s="58"/>
      <c r="K13" s="56"/>
      <c r="L13" s="56"/>
      <c r="M13" s="56"/>
      <c r="N13" s="56"/>
      <c r="O13" s="56"/>
      <c r="P13" s="56"/>
      <c r="Q13" s="56"/>
      <c r="R13" s="56"/>
    </row>
    <row r="14" spans="1:18" ht="45">
      <c r="A14" s="56"/>
      <c r="B14" s="60" t="s">
        <v>193</v>
      </c>
      <c r="C14" s="63"/>
      <c r="D14" s="57"/>
      <c r="E14" s="57"/>
      <c r="F14" s="57"/>
      <c r="G14" s="56"/>
      <c r="H14" s="58"/>
      <c r="I14" s="58"/>
      <c r="J14" s="58"/>
      <c r="K14" s="56"/>
      <c r="L14" s="56"/>
      <c r="M14" s="56"/>
      <c r="N14" s="56"/>
      <c r="O14" s="56"/>
      <c r="P14" s="56"/>
      <c r="Q14" s="56"/>
      <c r="R14" s="56"/>
    </row>
    <row r="15" spans="1:18" ht="57">
      <c r="A15" s="56"/>
      <c r="B15" s="61" t="s">
        <v>155</v>
      </c>
      <c r="C15" s="57"/>
      <c r="D15" s="57"/>
      <c r="E15" s="57"/>
      <c r="F15" s="57"/>
      <c r="G15" s="56"/>
      <c r="H15" s="58"/>
      <c r="I15" s="58"/>
      <c r="J15" s="58"/>
      <c r="K15" s="56"/>
      <c r="L15" s="56"/>
      <c r="M15" s="56"/>
      <c r="N15" s="56"/>
      <c r="O15" s="56"/>
      <c r="P15" s="56"/>
      <c r="Q15" s="56"/>
      <c r="R15" s="56"/>
    </row>
    <row r="16" spans="1:18" ht="30">
      <c r="A16" s="56"/>
      <c r="B16" s="60" t="s">
        <v>156</v>
      </c>
      <c r="C16" s="57"/>
      <c r="D16" s="57"/>
      <c r="E16" s="57"/>
      <c r="F16" s="57"/>
      <c r="G16" s="56"/>
      <c r="H16" s="58"/>
      <c r="I16" s="58"/>
      <c r="J16" s="58"/>
      <c r="K16" s="56"/>
      <c r="L16" s="56"/>
      <c r="M16" s="56"/>
      <c r="N16" s="56"/>
      <c r="O16" s="56"/>
      <c r="P16" s="56"/>
      <c r="Q16" s="56"/>
      <c r="R16" s="56"/>
    </row>
    <row r="17" spans="1:18" ht="15.75">
      <c r="A17" s="56"/>
      <c r="B17" s="60" t="s">
        <v>157</v>
      </c>
      <c r="C17" s="57"/>
      <c r="D17" s="57"/>
      <c r="E17" s="57"/>
      <c r="F17" s="57"/>
      <c r="G17" s="56"/>
      <c r="H17" s="58"/>
      <c r="I17" s="58"/>
      <c r="J17" s="58"/>
      <c r="K17" s="56"/>
      <c r="L17" s="56"/>
      <c r="M17" s="56"/>
      <c r="N17" s="56"/>
      <c r="O17" s="56"/>
      <c r="P17" s="56"/>
      <c r="Q17" s="56"/>
      <c r="R17" s="56"/>
    </row>
    <row r="18" spans="1:18" ht="60">
      <c r="A18" s="56">
        <v>7</v>
      </c>
      <c r="B18" s="60" t="s">
        <v>194</v>
      </c>
      <c r="C18" s="63"/>
      <c r="D18" s="63"/>
      <c r="E18" s="57"/>
      <c r="F18" s="57"/>
      <c r="G18" s="56"/>
      <c r="H18" s="58"/>
      <c r="I18" s="58"/>
      <c r="J18" s="58"/>
      <c r="K18" s="56"/>
      <c r="L18" s="56"/>
      <c r="M18" s="56"/>
      <c r="N18" s="56"/>
      <c r="O18" s="56"/>
      <c r="P18" s="56"/>
      <c r="Q18" s="56"/>
      <c r="R18" s="56"/>
    </row>
    <row r="19" spans="1:18" ht="15.75">
      <c r="A19" s="56" t="s">
        <v>137</v>
      </c>
      <c r="B19" s="58"/>
      <c r="C19" s="57"/>
      <c r="D19" s="57"/>
      <c r="E19" s="57"/>
      <c r="F19" s="57"/>
      <c r="G19" s="56"/>
      <c r="H19" s="58"/>
      <c r="I19" s="58"/>
      <c r="J19" s="58"/>
      <c r="K19" s="56"/>
      <c r="L19" s="56"/>
      <c r="M19" s="56"/>
      <c r="N19" s="56"/>
      <c r="O19" s="56"/>
      <c r="P19" s="56"/>
      <c r="Q19" s="56"/>
      <c r="R19" s="56"/>
    </row>
    <row r="20" spans="1:18" ht="31.5">
      <c r="A20" s="56">
        <v>9</v>
      </c>
      <c r="B20" s="61" t="s">
        <v>198</v>
      </c>
      <c r="C20" s="57"/>
      <c r="D20" s="57"/>
      <c r="E20" s="57"/>
      <c r="F20" s="57"/>
      <c r="G20" s="56"/>
      <c r="H20" s="58"/>
      <c r="I20" s="58"/>
      <c r="J20" s="58"/>
      <c r="K20" s="56"/>
      <c r="L20" s="56"/>
      <c r="M20" s="56"/>
      <c r="N20" s="56"/>
      <c r="O20" s="56"/>
      <c r="P20" s="56"/>
      <c r="Q20" s="56"/>
      <c r="R20" s="56"/>
    </row>
    <row r="21" spans="1:18" ht="60">
      <c r="A21" s="56"/>
      <c r="B21" s="60" t="s">
        <v>199</v>
      </c>
      <c r="C21" s="57"/>
      <c r="D21" s="57"/>
      <c r="E21" s="57"/>
      <c r="F21" s="57"/>
      <c r="G21" s="56"/>
      <c r="H21" s="58"/>
      <c r="I21" s="58"/>
      <c r="J21" s="58"/>
      <c r="K21" s="56"/>
      <c r="L21" s="56"/>
      <c r="M21" s="56"/>
      <c r="N21" s="56"/>
      <c r="O21" s="56"/>
      <c r="P21" s="56"/>
      <c r="Q21" s="56"/>
      <c r="R21" s="56"/>
    </row>
    <row r="22" spans="1:18" ht="105">
      <c r="A22" s="56"/>
      <c r="B22" s="60" t="s">
        <v>200</v>
      </c>
      <c r="C22" s="57"/>
      <c r="D22" s="57"/>
      <c r="E22" s="57"/>
      <c r="F22" s="57"/>
      <c r="G22" s="56"/>
      <c r="H22" s="58"/>
      <c r="I22" s="58"/>
      <c r="J22" s="58"/>
      <c r="K22" s="56"/>
      <c r="L22" s="56"/>
      <c r="M22" s="56"/>
      <c r="N22" s="56"/>
      <c r="O22" s="56"/>
      <c r="P22" s="56"/>
      <c r="Q22" s="56"/>
      <c r="R22" s="56"/>
    </row>
    <row r="23" spans="1:18" ht="45">
      <c r="A23" s="56"/>
      <c r="B23" s="60" t="s">
        <v>201</v>
      </c>
      <c r="C23" s="57"/>
      <c r="D23" s="57"/>
      <c r="E23" s="57"/>
      <c r="F23" s="57"/>
      <c r="G23" s="56"/>
      <c r="H23" s="58"/>
      <c r="I23" s="58"/>
      <c r="J23" s="58"/>
      <c r="K23" s="56"/>
      <c r="L23" s="56"/>
      <c r="M23" s="56"/>
      <c r="N23" s="56"/>
      <c r="O23" s="56"/>
      <c r="P23" s="56"/>
      <c r="Q23" s="56"/>
      <c r="R23" s="56"/>
    </row>
    <row r="24" spans="1:18" ht="30">
      <c r="A24" s="56"/>
      <c r="B24" s="60" t="s">
        <v>161</v>
      </c>
      <c r="C24" s="57"/>
      <c r="D24" s="57"/>
      <c r="E24" s="57"/>
      <c r="F24" s="57"/>
      <c r="G24" s="56"/>
      <c r="H24" s="58"/>
      <c r="I24" s="58"/>
      <c r="J24" s="58"/>
      <c r="K24" s="56"/>
      <c r="L24" s="56"/>
      <c r="M24" s="56"/>
      <c r="N24" s="56"/>
      <c r="O24" s="56"/>
      <c r="P24" s="56"/>
      <c r="Q24" s="56"/>
      <c r="R24" s="56"/>
    </row>
    <row r="25" spans="1:18" ht="30">
      <c r="A25" s="56"/>
      <c r="B25" s="60" t="s">
        <v>162</v>
      </c>
      <c r="C25" s="57"/>
      <c r="D25" s="57"/>
      <c r="E25" s="57"/>
      <c r="F25" s="57"/>
      <c r="G25" s="56"/>
      <c r="H25" s="58"/>
      <c r="I25" s="58"/>
      <c r="J25" s="58"/>
      <c r="K25" s="56"/>
      <c r="L25" s="56"/>
      <c r="M25" s="56"/>
      <c r="N25" s="56"/>
      <c r="O25" s="56"/>
      <c r="P25" s="56"/>
      <c r="Q25" s="56"/>
      <c r="R25" s="56"/>
    </row>
    <row r="26" spans="1:18" ht="30">
      <c r="A26" s="56"/>
      <c r="B26" s="60" t="s">
        <v>202</v>
      </c>
      <c r="C26" s="57"/>
      <c r="D26" s="57"/>
      <c r="E26" s="57"/>
      <c r="F26" s="57"/>
      <c r="G26" s="56"/>
      <c r="H26" s="58"/>
      <c r="I26" s="58"/>
      <c r="J26" s="58"/>
      <c r="K26" s="56"/>
      <c r="L26" s="56"/>
      <c r="M26" s="56"/>
      <c r="N26" s="56"/>
      <c r="O26" s="56"/>
      <c r="P26" s="56"/>
      <c r="Q26" s="56"/>
      <c r="R26" s="56"/>
    </row>
    <row r="27" spans="1:18" ht="60">
      <c r="A27" s="56"/>
      <c r="B27" s="60" t="s">
        <v>163</v>
      </c>
      <c r="C27" s="57"/>
      <c r="D27" s="57"/>
      <c r="E27" s="57"/>
      <c r="F27" s="57"/>
      <c r="G27" s="56"/>
      <c r="H27" s="58"/>
      <c r="I27" s="58"/>
      <c r="J27" s="58"/>
      <c r="K27" s="56"/>
      <c r="L27" s="56"/>
      <c r="M27" s="56"/>
      <c r="N27" s="56"/>
      <c r="O27" s="56"/>
      <c r="P27" s="56"/>
      <c r="Q27" s="56"/>
      <c r="R27" s="56"/>
    </row>
    <row r="28" spans="1:18" ht="30">
      <c r="A28" s="56"/>
      <c r="B28" s="60" t="s">
        <v>164</v>
      </c>
      <c r="C28" s="57"/>
      <c r="D28" s="57"/>
      <c r="E28" s="57"/>
      <c r="F28" s="57"/>
      <c r="G28" s="56"/>
      <c r="H28" s="58"/>
      <c r="I28" s="58"/>
      <c r="J28" s="58"/>
      <c r="K28" s="56"/>
      <c r="L28" s="56"/>
      <c r="M28" s="56"/>
      <c r="N28" s="56"/>
      <c r="O28" s="56"/>
      <c r="P28" s="56"/>
      <c r="Q28" s="56"/>
      <c r="R28" s="56"/>
    </row>
    <row r="29" spans="1:18" ht="30">
      <c r="A29" s="56"/>
      <c r="B29" s="60" t="s">
        <v>203</v>
      </c>
      <c r="C29" s="57"/>
      <c r="D29" s="57"/>
      <c r="E29" s="57"/>
      <c r="F29" s="57"/>
      <c r="G29" s="56"/>
      <c r="H29" s="58"/>
      <c r="I29" s="58"/>
      <c r="J29" s="58"/>
      <c r="K29" s="56"/>
      <c r="L29" s="56"/>
      <c r="M29" s="56"/>
      <c r="N29" s="56"/>
      <c r="O29" s="56"/>
      <c r="P29" s="56"/>
      <c r="Q29" s="56"/>
      <c r="R29" s="56"/>
    </row>
    <row r="30" spans="1:18" ht="30">
      <c r="A30" s="56"/>
      <c r="B30" s="60" t="s">
        <v>165</v>
      </c>
      <c r="C30" s="57"/>
      <c r="D30" s="57"/>
      <c r="E30" s="57"/>
      <c r="F30" s="57"/>
      <c r="G30" s="56"/>
      <c r="H30" s="58"/>
      <c r="I30" s="58"/>
      <c r="J30" s="58"/>
      <c r="K30" s="56"/>
      <c r="L30" s="56"/>
      <c r="M30" s="56"/>
      <c r="N30" s="56"/>
      <c r="O30" s="56"/>
      <c r="P30" s="56"/>
      <c r="Q30" s="56"/>
      <c r="R30" s="56"/>
    </row>
    <row r="31" spans="1:18" ht="15.75">
      <c r="A31" s="56"/>
      <c r="B31" s="60" t="s">
        <v>166</v>
      </c>
      <c r="C31" s="57"/>
      <c r="D31" s="57"/>
      <c r="E31" s="57"/>
      <c r="F31" s="57"/>
      <c r="G31" s="56"/>
      <c r="H31" s="58"/>
      <c r="I31" s="58"/>
      <c r="J31" s="58"/>
      <c r="K31" s="56"/>
      <c r="L31" s="56"/>
      <c r="M31" s="56"/>
      <c r="N31" s="56"/>
      <c r="O31" s="56"/>
      <c r="P31" s="56"/>
      <c r="Q31" s="56"/>
      <c r="R31" s="56"/>
    </row>
    <row r="32" spans="1:18" ht="47.25">
      <c r="A32" s="56"/>
      <c r="B32" s="61" t="s">
        <v>167</v>
      </c>
      <c r="C32" s="57"/>
      <c r="D32" s="57"/>
      <c r="E32" s="57"/>
      <c r="F32" s="57"/>
      <c r="G32" s="56"/>
      <c r="H32" s="58"/>
      <c r="I32" s="58"/>
      <c r="J32" s="58"/>
      <c r="K32" s="56"/>
      <c r="L32" s="56"/>
      <c r="M32" s="56"/>
      <c r="N32" s="56"/>
      <c r="O32" s="56"/>
      <c r="P32" s="56"/>
      <c r="Q32" s="56"/>
      <c r="R32" s="56"/>
    </row>
    <row r="33" spans="1:18" ht="45">
      <c r="A33" s="56"/>
      <c r="B33" s="60" t="s">
        <v>169</v>
      </c>
      <c r="C33" s="57"/>
      <c r="D33" s="57"/>
      <c r="E33" s="57"/>
      <c r="F33" s="57"/>
      <c r="G33" s="56"/>
      <c r="H33" s="58"/>
      <c r="I33" s="58"/>
      <c r="J33" s="58"/>
      <c r="K33" s="56"/>
      <c r="L33" s="56"/>
      <c r="M33" s="56"/>
      <c r="N33" s="56"/>
      <c r="O33" s="56"/>
      <c r="P33" s="56"/>
      <c r="Q33" s="56"/>
      <c r="R33" s="56"/>
    </row>
    <row r="34" spans="1:18" ht="15.75">
      <c r="A34" s="56"/>
      <c r="B34" s="60" t="s">
        <v>170</v>
      </c>
      <c r="C34" s="57"/>
      <c r="D34" s="57"/>
      <c r="E34" s="57"/>
      <c r="F34" s="57"/>
      <c r="G34" s="56"/>
      <c r="H34" s="58"/>
      <c r="I34" s="58"/>
      <c r="J34" s="58"/>
      <c r="K34" s="56"/>
      <c r="L34" s="56"/>
      <c r="M34" s="56"/>
      <c r="N34" s="56"/>
      <c r="O34" s="56"/>
      <c r="P34" s="56"/>
      <c r="Q34" s="56"/>
      <c r="R34" s="56"/>
    </row>
    <row r="35" spans="1:18" ht="31.5">
      <c r="A35" s="56"/>
      <c r="B35" s="61" t="s">
        <v>168</v>
      </c>
      <c r="C35" s="57"/>
      <c r="D35" s="57"/>
      <c r="E35" s="57"/>
      <c r="F35" s="57"/>
      <c r="G35" s="56"/>
      <c r="H35" s="58"/>
      <c r="I35" s="58"/>
      <c r="J35" s="58"/>
      <c r="K35" s="56"/>
      <c r="L35" s="56"/>
      <c r="M35" s="56"/>
      <c r="N35" s="56"/>
      <c r="O35" s="56"/>
      <c r="P35" s="56"/>
      <c r="Q35" s="56"/>
      <c r="R35" s="56"/>
    </row>
    <row r="36" spans="1:18" ht="30">
      <c r="A36" s="56"/>
      <c r="B36" s="60" t="s">
        <v>204</v>
      </c>
      <c r="C36" s="57"/>
      <c r="D36" s="57"/>
      <c r="E36" s="57"/>
      <c r="F36" s="57"/>
      <c r="G36" s="56"/>
      <c r="H36" s="58"/>
      <c r="I36" s="58"/>
      <c r="J36" s="58"/>
      <c r="K36" s="56"/>
      <c r="L36" s="56"/>
      <c r="M36" s="56"/>
      <c r="N36" s="56"/>
      <c r="O36" s="56"/>
      <c r="P36" s="56"/>
      <c r="Q36" s="56"/>
      <c r="R36" s="56"/>
    </row>
    <row r="37" spans="1:18" ht="15.75">
      <c r="A37" s="56"/>
      <c r="B37" s="60" t="s">
        <v>171</v>
      </c>
      <c r="C37" s="57"/>
      <c r="D37" s="57"/>
      <c r="E37" s="57"/>
      <c r="F37" s="57"/>
      <c r="G37" s="56"/>
      <c r="H37" s="58"/>
      <c r="I37" s="58"/>
      <c r="J37" s="58"/>
      <c r="K37" s="56"/>
      <c r="L37" s="56"/>
      <c r="M37" s="56"/>
      <c r="N37" s="56"/>
      <c r="O37" s="56"/>
      <c r="P37" s="56"/>
      <c r="Q37" s="56"/>
      <c r="R37" s="56"/>
    </row>
    <row r="38" spans="1:18" ht="45">
      <c r="A38" s="56"/>
      <c r="B38" s="60" t="s">
        <v>205</v>
      </c>
      <c r="C38" s="57"/>
      <c r="D38" s="57"/>
      <c r="E38" s="57"/>
      <c r="F38" s="57"/>
      <c r="G38" s="56"/>
      <c r="H38" s="58"/>
      <c r="I38" s="58"/>
      <c r="J38" s="58"/>
      <c r="K38" s="56"/>
      <c r="L38" s="56"/>
      <c r="M38" s="56"/>
      <c r="N38" s="56"/>
      <c r="O38" s="56"/>
      <c r="P38" s="56"/>
      <c r="Q38" s="56"/>
      <c r="R38" s="56"/>
    </row>
    <row r="39" spans="1:18" ht="30.75">
      <c r="A39" s="56"/>
      <c r="B39" s="61" t="s">
        <v>172</v>
      </c>
      <c r="C39" s="64"/>
      <c r="D39" s="64"/>
      <c r="E39" s="64"/>
      <c r="F39" s="57"/>
      <c r="G39" s="56"/>
      <c r="H39" s="58"/>
      <c r="I39" s="58"/>
      <c r="J39" s="58"/>
      <c r="K39" s="56"/>
      <c r="L39" s="56"/>
      <c r="M39" s="56"/>
      <c r="N39" s="56"/>
      <c r="O39" s="56"/>
      <c r="P39" s="56"/>
      <c r="Q39" s="56"/>
      <c r="R39" s="56"/>
    </row>
    <row r="40" spans="1:18" ht="30">
      <c r="A40" s="56"/>
      <c r="B40" s="60" t="s">
        <v>173</v>
      </c>
      <c r="C40" s="56"/>
      <c r="D40" s="64"/>
      <c r="E40" s="64"/>
      <c r="F40" s="57"/>
      <c r="G40" s="56"/>
      <c r="H40" s="58"/>
      <c r="I40" s="58"/>
      <c r="J40" s="58"/>
      <c r="K40" s="56"/>
      <c r="L40" s="56"/>
      <c r="M40" s="56"/>
      <c r="N40" s="56"/>
      <c r="O40" s="56"/>
      <c r="P40" s="56"/>
      <c r="Q40" s="56"/>
      <c r="R40" s="56"/>
    </row>
    <row r="41" spans="1:18" ht="45">
      <c r="A41" s="56"/>
      <c r="B41" s="60" t="s">
        <v>179</v>
      </c>
      <c r="C41" s="56"/>
      <c r="D41" s="64"/>
      <c r="E41" s="65"/>
      <c r="F41" s="57"/>
      <c r="G41" s="56"/>
      <c r="H41" s="58"/>
      <c r="I41" s="58"/>
      <c r="J41" s="58"/>
      <c r="K41" s="56"/>
      <c r="L41" s="56"/>
      <c r="M41" s="56"/>
      <c r="N41" s="56"/>
      <c r="O41" s="56"/>
      <c r="P41" s="56"/>
      <c r="Q41" s="56"/>
      <c r="R41" s="56"/>
    </row>
    <row r="42" spans="1:18" ht="15.75">
      <c r="A42" s="56"/>
      <c r="B42" s="60" t="s">
        <v>174</v>
      </c>
      <c r="C42" s="56"/>
      <c r="D42" s="64"/>
      <c r="E42" s="64"/>
      <c r="F42" s="57"/>
      <c r="G42" s="56"/>
      <c r="H42" s="58"/>
      <c r="I42" s="58"/>
      <c r="J42" s="58"/>
      <c r="K42" s="56"/>
      <c r="L42" s="56"/>
      <c r="M42" s="56"/>
      <c r="N42" s="56"/>
      <c r="O42" s="56"/>
      <c r="P42" s="56"/>
      <c r="Q42" s="56"/>
      <c r="R42" s="56"/>
    </row>
    <row r="43" spans="1:18" ht="45">
      <c r="A43" s="56"/>
      <c r="B43" s="60" t="s">
        <v>206</v>
      </c>
      <c r="C43" s="56"/>
      <c r="D43" s="64"/>
      <c r="E43" s="64"/>
      <c r="F43" s="57"/>
      <c r="G43" s="56"/>
      <c r="H43" s="58"/>
      <c r="I43" s="58"/>
      <c r="J43" s="58"/>
      <c r="K43" s="56"/>
      <c r="L43" s="56"/>
      <c r="M43" s="56"/>
      <c r="N43" s="56"/>
      <c r="O43" s="56"/>
      <c r="P43" s="56"/>
      <c r="Q43" s="56"/>
      <c r="R43" s="56"/>
    </row>
    <row r="44" spans="1:18" ht="15.75">
      <c r="A44" s="56"/>
      <c r="B44" s="60"/>
      <c r="C44" s="64"/>
      <c r="D44" s="64"/>
      <c r="E44" s="64"/>
      <c r="F44" s="57"/>
      <c r="G44" s="56"/>
      <c r="H44" s="58"/>
      <c r="I44" s="58"/>
      <c r="J44" s="58"/>
      <c r="K44" s="56"/>
      <c r="L44" s="56"/>
      <c r="M44" s="56"/>
      <c r="N44" s="56"/>
      <c r="O44" s="56"/>
      <c r="P44" s="56"/>
      <c r="Q44" s="56"/>
      <c r="R44" s="56"/>
    </row>
    <row r="45" spans="1:18" ht="30.75">
      <c r="A45" s="56"/>
      <c r="B45" s="61" t="s">
        <v>175</v>
      </c>
      <c r="C45" s="64"/>
      <c r="D45" s="64"/>
      <c r="E45" s="64"/>
      <c r="F45" s="57"/>
      <c r="G45" s="56"/>
      <c r="H45" s="58"/>
      <c r="I45" s="58"/>
      <c r="J45" s="58"/>
      <c r="K45" s="56"/>
      <c r="L45" s="56"/>
      <c r="M45" s="56"/>
      <c r="N45" s="56"/>
      <c r="O45" s="56"/>
      <c r="P45" s="56"/>
      <c r="Q45" s="56"/>
      <c r="R45" s="56"/>
    </row>
    <row r="46" spans="1:18" ht="15.75">
      <c r="A46" s="56"/>
      <c r="B46" s="60" t="s">
        <v>176</v>
      </c>
      <c r="C46" s="56"/>
      <c r="D46" s="64"/>
      <c r="E46" s="64"/>
      <c r="F46" s="57"/>
      <c r="G46" s="56"/>
      <c r="H46" s="58"/>
      <c r="I46" s="58"/>
      <c r="J46" s="58"/>
      <c r="K46" s="56"/>
      <c r="L46" s="56"/>
      <c r="M46" s="56"/>
      <c r="N46" s="56"/>
      <c r="O46" s="56"/>
      <c r="P46" s="56"/>
      <c r="Q46" s="56"/>
      <c r="R46" s="56"/>
    </row>
    <row r="47" spans="1:18" ht="30">
      <c r="A47" s="56"/>
      <c r="B47" s="60" t="s">
        <v>177</v>
      </c>
      <c r="C47" s="56"/>
      <c r="D47" s="64"/>
      <c r="E47" s="64"/>
      <c r="F47" s="57"/>
      <c r="G47" s="56"/>
      <c r="H47" s="58"/>
      <c r="I47" s="58"/>
      <c r="J47" s="58"/>
      <c r="K47" s="56"/>
      <c r="L47" s="56"/>
      <c r="M47" s="56"/>
      <c r="N47" s="56"/>
      <c r="O47" s="56"/>
      <c r="P47" s="56"/>
      <c r="Q47" s="56"/>
      <c r="R47" s="56"/>
    </row>
    <row r="48" spans="1:18" ht="30">
      <c r="A48" s="56"/>
      <c r="B48" s="60" t="s">
        <v>178</v>
      </c>
      <c r="C48" s="56"/>
      <c r="D48" s="64"/>
      <c r="E48" s="64"/>
      <c r="F48" s="57"/>
      <c r="G48" s="56"/>
      <c r="H48" s="58"/>
      <c r="I48" s="58"/>
      <c r="J48" s="58"/>
      <c r="K48" s="56"/>
      <c r="L48" s="56"/>
      <c r="M48" s="56"/>
      <c r="N48" s="56"/>
      <c r="O48" s="56"/>
      <c r="P48" s="56"/>
      <c r="Q48" s="56"/>
      <c r="R48" s="56"/>
    </row>
    <row r="49" spans="1:18" ht="15.75">
      <c r="A49" s="56" t="s">
        <v>138</v>
      </c>
      <c r="B49" s="59"/>
      <c r="C49" s="56"/>
      <c r="D49" s="56"/>
      <c r="E49" s="56"/>
      <c r="F49" s="56"/>
      <c r="G49" s="56"/>
      <c r="H49" s="58"/>
      <c r="I49" s="58"/>
      <c r="J49" s="58"/>
      <c r="K49" s="56"/>
      <c r="L49" s="56"/>
      <c r="M49" s="56"/>
      <c r="N49" s="56"/>
      <c r="O49" s="56"/>
      <c r="P49" s="56"/>
      <c r="Q49" s="56"/>
      <c r="R49" s="56"/>
    </row>
    <row r="50" spans="1:18" ht="47.25">
      <c r="A50" s="56">
        <v>12</v>
      </c>
      <c r="B50" s="61" t="s">
        <v>195</v>
      </c>
      <c r="C50" s="57" t="s">
        <v>133</v>
      </c>
      <c r="D50" s="56"/>
      <c r="E50" s="56"/>
      <c r="F50" s="56"/>
      <c r="G50" s="56"/>
      <c r="H50" s="58"/>
      <c r="I50" s="58"/>
      <c r="J50" s="58"/>
      <c r="K50" s="56"/>
      <c r="L50" s="56"/>
      <c r="M50" s="56"/>
      <c r="N50" s="56"/>
      <c r="O50" s="56"/>
      <c r="P50" s="56"/>
      <c r="Q50" s="56"/>
      <c r="R50" s="56"/>
    </row>
    <row r="51" spans="1:18" ht="120">
      <c r="A51" s="56">
        <v>13</v>
      </c>
      <c r="B51" s="60" t="s">
        <v>196</v>
      </c>
      <c r="C51" s="57" t="s">
        <v>133</v>
      </c>
      <c r="D51" s="56"/>
      <c r="E51" s="56"/>
      <c r="F51" s="56"/>
      <c r="G51" s="56"/>
      <c r="H51" s="58"/>
      <c r="I51" s="58"/>
      <c r="J51" s="58"/>
      <c r="K51" s="56"/>
      <c r="L51" s="56"/>
      <c r="M51" s="56"/>
      <c r="N51" s="56"/>
      <c r="O51" s="56"/>
      <c r="P51" s="56"/>
      <c r="Q51" s="56"/>
      <c r="R51" s="56"/>
    </row>
    <row r="52" spans="1:18" ht="45">
      <c r="A52" s="56"/>
      <c r="B52" s="60" t="s">
        <v>197</v>
      </c>
      <c r="C52" s="57"/>
      <c r="D52" s="56"/>
      <c r="E52" s="56"/>
      <c r="F52" s="56"/>
      <c r="G52" s="56"/>
      <c r="H52" s="58"/>
      <c r="I52" s="58"/>
      <c r="J52" s="58"/>
      <c r="K52" s="56"/>
      <c r="L52" s="56"/>
      <c r="M52" s="56"/>
      <c r="N52" s="56"/>
      <c r="O52" s="56"/>
      <c r="P52" s="56"/>
      <c r="Q52" s="56"/>
      <c r="R52" s="56"/>
    </row>
    <row r="53" spans="1:18" ht="31.5">
      <c r="A53" s="56"/>
      <c r="B53" s="61" t="s">
        <v>158</v>
      </c>
      <c r="C53" s="57"/>
      <c r="D53" s="56"/>
      <c r="E53" s="56"/>
      <c r="F53" s="56"/>
      <c r="G53" s="56"/>
      <c r="H53" s="58"/>
      <c r="I53" s="58"/>
      <c r="J53" s="58"/>
      <c r="K53" s="56"/>
      <c r="L53" s="56"/>
      <c r="M53" s="56"/>
      <c r="N53" s="56"/>
      <c r="O53" s="56"/>
      <c r="P53" s="56"/>
      <c r="Q53" s="56"/>
      <c r="R53" s="56"/>
    </row>
    <row r="54" spans="1:18" ht="15.75">
      <c r="A54" s="56">
        <v>14</v>
      </c>
      <c r="B54" s="60" t="s">
        <v>159</v>
      </c>
      <c r="C54" s="57" t="s">
        <v>133</v>
      </c>
      <c r="D54" s="56"/>
      <c r="E54" s="56"/>
      <c r="F54" s="56"/>
      <c r="G54" s="56"/>
      <c r="H54" s="58"/>
      <c r="I54" s="58"/>
      <c r="J54" s="58"/>
      <c r="K54" s="56"/>
      <c r="L54" s="56"/>
      <c r="M54" s="56"/>
      <c r="N54" s="56"/>
      <c r="O54" s="56"/>
      <c r="P54" s="56"/>
      <c r="Q54" s="56"/>
      <c r="R54" s="56"/>
    </row>
    <row r="55" spans="1:18" ht="15.75">
      <c r="A55" s="56">
        <v>15</v>
      </c>
      <c r="B55" s="60" t="s">
        <v>160</v>
      </c>
      <c r="C55" s="57" t="s">
        <v>133</v>
      </c>
      <c r="D55" s="56"/>
      <c r="E55" s="56"/>
      <c r="F55" s="56"/>
      <c r="G55" s="56"/>
      <c r="H55" s="58"/>
      <c r="I55" s="58"/>
      <c r="J55" s="58"/>
      <c r="K55" s="56"/>
      <c r="L55" s="56"/>
      <c r="M55" s="56"/>
      <c r="N55" s="56"/>
      <c r="O55" s="56"/>
      <c r="P55" s="56"/>
      <c r="Q55" s="56"/>
      <c r="R55" s="56"/>
    </row>
    <row r="56" spans="1:18" ht="15.75">
      <c r="A56" s="56" t="s">
        <v>139</v>
      </c>
      <c r="B56" s="58"/>
      <c r="C56" s="56"/>
      <c r="D56" s="56"/>
      <c r="E56" s="56"/>
      <c r="F56" s="56"/>
      <c r="G56" s="56"/>
      <c r="H56" s="58"/>
      <c r="I56" s="58"/>
      <c r="J56" s="58"/>
      <c r="K56" s="56"/>
      <c r="L56" s="56"/>
      <c r="M56" s="56"/>
      <c r="N56" s="56"/>
      <c r="O56" s="56"/>
      <c r="P56" s="56"/>
      <c r="Q56" s="56"/>
      <c r="R56" s="56"/>
    </row>
    <row r="57" spans="1:18" ht="45.75">
      <c r="A57" s="56">
        <v>17</v>
      </c>
      <c r="B57" s="61" t="s">
        <v>180</v>
      </c>
      <c r="C57" s="56"/>
      <c r="D57" s="57" t="s">
        <v>133</v>
      </c>
      <c r="E57" s="56"/>
      <c r="F57" s="56"/>
      <c r="G57" s="56"/>
      <c r="H57" s="58"/>
      <c r="I57" s="58"/>
      <c r="J57" s="58"/>
      <c r="K57" s="56"/>
      <c r="L57" s="56"/>
      <c r="M57" s="56"/>
      <c r="N57" s="56"/>
      <c r="O57" s="56"/>
      <c r="P57" s="56"/>
      <c r="Q57" s="56"/>
      <c r="R57" s="56"/>
    </row>
    <row r="58" spans="1:18" ht="30">
      <c r="A58" s="56">
        <v>18</v>
      </c>
      <c r="B58" s="60" t="s">
        <v>207</v>
      </c>
      <c r="C58" s="57" t="s">
        <v>133</v>
      </c>
      <c r="D58" s="56"/>
      <c r="E58" s="56"/>
      <c r="F58" s="56"/>
      <c r="G58" s="56"/>
      <c r="H58" s="58"/>
      <c r="I58" s="58"/>
      <c r="J58" s="58"/>
      <c r="K58" s="56"/>
      <c r="L58" s="56"/>
      <c r="M58" s="56"/>
      <c r="N58" s="56"/>
      <c r="O58" s="56"/>
      <c r="P58" s="56"/>
      <c r="Q58" s="56"/>
      <c r="R58" s="56"/>
    </row>
    <row r="59" spans="1:18" ht="60">
      <c r="A59" s="56">
        <v>19</v>
      </c>
      <c r="B59" s="60" t="s">
        <v>183</v>
      </c>
      <c r="C59" s="57" t="s">
        <v>133</v>
      </c>
      <c r="D59" s="56"/>
      <c r="E59" s="56"/>
      <c r="F59" s="56"/>
      <c r="G59" s="56"/>
      <c r="H59" s="58"/>
      <c r="I59" s="58"/>
      <c r="J59" s="58"/>
      <c r="K59" s="56"/>
      <c r="L59" s="56"/>
      <c r="M59" s="56"/>
      <c r="N59" s="56"/>
      <c r="O59" s="56"/>
      <c r="P59" s="56"/>
      <c r="Q59" s="56"/>
      <c r="R59" s="56"/>
    </row>
    <row r="60" spans="1:18" ht="60.75">
      <c r="A60" s="56"/>
      <c r="B60" s="61" t="s">
        <v>208</v>
      </c>
      <c r="C60" s="56"/>
      <c r="D60" s="56"/>
      <c r="E60" s="56"/>
      <c r="F60" s="56"/>
      <c r="G60" s="56"/>
      <c r="H60" s="56"/>
      <c r="I60" s="56"/>
      <c r="J60" s="56"/>
      <c r="K60" s="56"/>
      <c r="L60" s="56" t="s">
        <v>144</v>
      </c>
      <c r="M60" s="56"/>
      <c r="N60" s="56"/>
      <c r="O60" s="56"/>
      <c r="P60" s="56"/>
      <c r="Q60" s="56"/>
      <c r="R60" s="56"/>
    </row>
    <row r="61" spans="1:18" ht="30">
      <c r="A61" s="56"/>
      <c r="B61" s="60" t="s">
        <v>181</v>
      </c>
      <c r="C61" s="56"/>
      <c r="D61" s="56"/>
      <c r="E61" s="56"/>
      <c r="F61" s="56"/>
      <c r="G61" s="56"/>
      <c r="H61" s="56"/>
      <c r="I61" s="56"/>
      <c r="J61" s="56"/>
      <c r="K61" s="56"/>
      <c r="L61" s="56"/>
      <c r="M61" s="56"/>
      <c r="N61" s="56"/>
      <c r="O61" s="56"/>
      <c r="P61" s="56"/>
      <c r="Q61" s="56"/>
      <c r="R61" s="56"/>
    </row>
    <row r="62" spans="1:18" ht="105">
      <c r="A62" s="56"/>
      <c r="B62" s="60" t="s">
        <v>209</v>
      </c>
      <c r="C62" s="56"/>
      <c r="D62" s="56"/>
      <c r="E62" s="56"/>
      <c r="F62" s="56"/>
      <c r="G62" s="56"/>
      <c r="H62" s="56"/>
      <c r="I62" s="56"/>
      <c r="J62" s="56"/>
      <c r="K62" s="56"/>
      <c r="L62" s="56"/>
      <c r="M62" s="56"/>
      <c r="N62" s="56"/>
      <c r="O62" s="56"/>
      <c r="P62" s="56"/>
      <c r="Q62" s="56"/>
      <c r="R62" s="56"/>
    </row>
    <row r="63" spans="1:18" ht="15.75">
      <c r="A63" s="56"/>
      <c r="B63" s="60"/>
      <c r="C63" s="56"/>
      <c r="D63" s="56"/>
      <c r="E63" s="56"/>
      <c r="F63" s="56"/>
      <c r="G63" s="56"/>
      <c r="H63" s="56"/>
      <c r="I63" s="56"/>
      <c r="J63" s="56"/>
      <c r="K63" s="56"/>
      <c r="L63" s="56"/>
      <c r="M63" s="56"/>
      <c r="N63" s="56"/>
      <c r="O63" s="56"/>
      <c r="P63" s="56"/>
      <c r="Q63" s="56"/>
      <c r="R63" s="56"/>
    </row>
    <row r="64" spans="1:18" ht="30.75">
      <c r="A64" s="56"/>
      <c r="B64" s="61" t="s">
        <v>182</v>
      </c>
      <c r="C64" s="56"/>
      <c r="D64" s="56"/>
      <c r="E64" s="56"/>
      <c r="F64" s="56"/>
      <c r="G64" s="56"/>
      <c r="H64" s="56"/>
      <c r="I64" s="56"/>
      <c r="J64" s="56"/>
      <c r="K64" s="56"/>
      <c r="L64" s="56"/>
      <c r="M64" s="56"/>
      <c r="N64" s="56"/>
      <c r="O64" s="56"/>
      <c r="P64" s="56"/>
      <c r="Q64" s="56"/>
      <c r="R64" s="56"/>
    </row>
    <row r="65" spans="1:18" ht="30">
      <c r="A65" s="56"/>
      <c r="B65" s="60" t="s">
        <v>210</v>
      </c>
      <c r="C65" s="56"/>
      <c r="D65" s="56"/>
      <c r="E65" s="56"/>
      <c r="F65" s="56"/>
      <c r="G65" s="56"/>
      <c r="H65" s="56"/>
      <c r="I65" s="56"/>
      <c r="J65" s="56"/>
      <c r="K65" s="56"/>
      <c r="L65" s="56"/>
      <c r="M65" s="56"/>
      <c r="N65" s="56"/>
      <c r="O65" s="56"/>
      <c r="P65" s="56"/>
      <c r="Q65" s="56"/>
      <c r="R65" s="56"/>
    </row>
    <row r="66" spans="1:18" ht="60">
      <c r="A66" s="56"/>
      <c r="B66" s="60" t="s">
        <v>188</v>
      </c>
      <c r="C66" s="56"/>
      <c r="D66" s="56"/>
      <c r="E66" s="56"/>
      <c r="F66" s="56"/>
      <c r="G66" s="56"/>
      <c r="H66" s="56"/>
      <c r="I66" s="56"/>
      <c r="J66" s="56"/>
      <c r="K66" s="56"/>
      <c r="L66" s="56"/>
      <c r="M66" s="56"/>
      <c r="N66" s="56"/>
      <c r="O66" s="56"/>
      <c r="P66" s="56"/>
      <c r="Q66" s="56"/>
      <c r="R66" s="56"/>
    </row>
    <row r="67" spans="1:18" ht="120">
      <c r="A67" s="56"/>
      <c r="B67" s="60" t="s">
        <v>211</v>
      </c>
      <c r="C67" s="56"/>
      <c r="D67" s="56"/>
      <c r="E67" s="56"/>
      <c r="F67" s="56"/>
      <c r="G67" s="56"/>
      <c r="H67" s="56"/>
      <c r="I67" s="56"/>
      <c r="J67" s="56"/>
      <c r="K67" s="56"/>
      <c r="L67" s="56"/>
      <c r="M67" s="56"/>
      <c r="N67" s="56"/>
      <c r="O67" s="56"/>
      <c r="P67" s="56"/>
      <c r="Q67" s="56"/>
      <c r="R67" s="56"/>
    </row>
  </sheetData>
  <sheetProtection/>
  <mergeCells count="5">
    <mergeCell ref="L3:R3"/>
    <mergeCell ref="J4:K4"/>
    <mergeCell ref="B3:B4"/>
    <mergeCell ref="C3:F3"/>
    <mergeCell ref="H3:K3"/>
  </mergeCells>
  <printOptions/>
  <pageMargins left="0.7" right="0.7" top="0.75" bottom="0.75" header="0.3" footer="0.3"/>
  <pageSetup horizontalDpi="600" verticalDpi="600" orientation="landscape" paperSize="5" scale="48" r:id="rId1"/>
  <rowBreaks count="2" manualBreakCount="2">
    <brk id="18"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Budget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dc:creator>
  <cp:keywords/>
  <dc:description/>
  <cp:lastModifiedBy>Rose</cp:lastModifiedBy>
  <cp:lastPrinted>2013-03-20T18:11:13Z</cp:lastPrinted>
  <dcterms:created xsi:type="dcterms:W3CDTF">2002-03-02T01:46:47Z</dcterms:created>
  <dcterms:modified xsi:type="dcterms:W3CDTF">2013-03-20T18:12:02Z</dcterms:modified>
  <cp:category/>
  <cp:version/>
  <cp:contentType/>
  <cp:contentStatus/>
</cp:coreProperties>
</file>